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0" i="1" l="1"/>
  <c r="H160" i="1"/>
  <c r="L159" i="1"/>
  <c r="L153" i="1"/>
  <c r="L160" i="1" s="1"/>
  <c r="J153" i="1"/>
  <c r="J160" i="1" s="1"/>
  <c r="I153" i="1"/>
  <c r="H153" i="1"/>
  <c r="G153" i="1"/>
  <c r="G160" i="1" s="1"/>
  <c r="F153" i="1"/>
  <c r="F160" i="1" s="1"/>
  <c r="J147" i="1"/>
  <c r="I147" i="1"/>
  <c r="F147" i="1"/>
  <c r="L146" i="1"/>
  <c r="L138" i="1"/>
  <c r="L147" i="1" s="1"/>
  <c r="J138" i="1"/>
  <c r="I138" i="1"/>
  <c r="H138" i="1"/>
  <c r="H147" i="1" s="1"/>
  <c r="G138" i="1"/>
  <c r="G147" i="1" s="1"/>
  <c r="F138" i="1"/>
  <c r="L130" i="1"/>
  <c r="J130" i="1"/>
  <c r="G130" i="1"/>
  <c r="F130" i="1"/>
  <c r="L129" i="1"/>
  <c r="L122" i="1"/>
  <c r="J122" i="1"/>
  <c r="I122" i="1"/>
  <c r="I130" i="1" s="1"/>
  <c r="H122" i="1"/>
  <c r="H130" i="1" s="1"/>
  <c r="G122" i="1"/>
  <c r="F122" i="1"/>
  <c r="L115" i="1"/>
  <c r="H115" i="1"/>
  <c r="G115" i="1"/>
  <c r="L114" i="1"/>
  <c r="L108" i="1"/>
  <c r="J108" i="1"/>
  <c r="J115" i="1" s="1"/>
  <c r="I108" i="1"/>
  <c r="I115" i="1" s="1"/>
  <c r="H108" i="1"/>
  <c r="G108" i="1"/>
  <c r="F108" i="1"/>
  <c r="F115" i="1" s="1"/>
  <c r="I102" i="1"/>
  <c r="H102" i="1"/>
  <c r="L101" i="1"/>
  <c r="L93" i="1"/>
  <c r="L102" i="1" s="1"/>
  <c r="J93" i="1"/>
  <c r="J102" i="1" s="1"/>
  <c r="I93" i="1"/>
  <c r="H93" i="1"/>
  <c r="G93" i="1"/>
  <c r="G102" i="1" s="1"/>
  <c r="F93" i="1"/>
  <c r="F102" i="1" s="1"/>
  <c r="L84" i="1"/>
  <c r="J84" i="1"/>
  <c r="L77" i="1"/>
  <c r="L85" i="1" s="1"/>
  <c r="J77" i="1"/>
  <c r="J85" i="1" s="1"/>
  <c r="I77" i="1"/>
  <c r="I85" i="1" s="1"/>
  <c r="H77" i="1"/>
  <c r="H85" i="1" s="1"/>
  <c r="G77" i="1"/>
  <c r="G85" i="1" s="1"/>
  <c r="F77" i="1"/>
  <c r="F85" i="1" s="1"/>
  <c r="L69" i="1"/>
  <c r="J69" i="1"/>
  <c r="I69" i="1"/>
  <c r="H69" i="1"/>
  <c r="G69" i="1"/>
  <c r="F69" i="1"/>
  <c r="L62" i="1"/>
  <c r="L70" i="1" s="1"/>
  <c r="J62" i="1"/>
  <c r="J70" i="1" s="1"/>
  <c r="I62" i="1"/>
  <c r="I70" i="1" s="1"/>
  <c r="H62" i="1"/>
  <c r="H70" i="1" s="1"/>
  <c r="G62" i="1"/>
  <c r="G70" i="1" s="1"/>
  <c r="F62" i="1"/>
  <c r="F70" i="1" s="1"/>
  <c r="L54" i="1"/>
  <c r="J54" i="1"/>
  <c r="I54" i="1"/>
  <c r="H54" i="1"/>
  <c r="G54" i="1"/>
  <c r="F54" i="1"/>
  <c r="L47" i="1"/>
  <c r="L55" i="1" s="1"/>
  <c r="J47" i="1"/>
  <c r="J55" i="1" s="1"/>
  <c r="I47" i="1"/>
  <c r="I55" i="1" s="1"/>
  <c r="H47" i="1"/>
  <c r="H55" i="1" s="1"/>
  <c r="G47" i="1"/>
  <c r="G55" i="1" s="1"/>
  <c r="F47" i="1"/>
  <c r="F55" i="1" s="1"/>
  <c r="L40" i="1"/>
  <c r="H40" i="1"/>
  <c r="G40" i="1"/>
  <c r="L39" i="1"/>
  <c r="L33" i="1"/>
  <c r="J33" i="1"/>
  <c r="J40" i="1" s="1"/>
  <c r="I33" i="1"/>
  <c r="I40" i="1" s="1"/>
  <c r="H33" i="1"/>
  <c r="G33" i="1"/>
  <c r="F33" i="1"/>
  <c r="F40" i="1" s="1"/>
  <c r="L26" i="1"/>
  <c r="J26" i="1"/>
  <c r="I26" i="1"/>
  <c r="H26" i="1"/>
  <c r="G26" i="1"/>
  <c r="F26" i="1"/>
  <c r="L18" i="1"/>
  <c r="L27" i="1" s="1"/>
  <c r="J18" i="1"/>
  <c r="J27" i="1" s="1"/>
  <c r="I18" i="1"/>
  <c r="I27" i="1" s="1"/>
  <c r="H18" i="1"/>
  <c r="H27" i="1" s="1"/>
  <c r="G18" i="1"/>
  <c r="G27" i="1" s="1"/>
  <c r="F18" i="1"/>
  <c r="F27" i="1" s="1"/>
</calcChain>
</file>

<file path=xl/sharedStrings.xml><?xml version="1.0" encoding="utf-8"?>
<sst xmlns="http://schemas.openxmlformats.org/spreadsheetml/2006/main" count="410" uniqueCount="122">
  <si>
    <t>МБОУ "СОШ № 7" г. Кизилюрт</t>
  </si>
  <si>
    <t>Утверждаю:</t>
  </si>
  <si>
    <t>Директор</t>
  </si>
  <si>
    <t>_______________</t>
  </si>
  <si>
    <t>Т.М. Саитаджиева</t>
  </si>
  <si>
    <t>01.</t>
  </si>
  <si>
    <t>12.</t>
  </si>
  <si>
    <t>2023г.</t>
  </si>
  <si>
    <t>день</t>
  </si>
  <si>
    <t>месяц</t>
  </si>
  <si>
    <t>год</t>
  </si>
  <si>
    <t>Типовое примерное меню приготавливаемых блюд</t>
  </si>
  <si>
    <t>возрастная категория</t>
  </si>
  <si>
    <t>7-11 лет</t>
  </si>
  <si>
    <t xml:space="preserve">неделя </t>
  </si>
  <si>
    <t>день недели</t>
  </si>
  <si>
    <t>прием пищи</t>
  </si>
  <si>
    <t>раздел меню</t>
  </si>
  <si>
    <t>блюда</t>
  </si>
  <si>
    <t>вес блюда, гр.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</si>
  <si>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</si>
  <si>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</si>
  <si>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</si>
  <si>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</si>
  <si>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</si>
  <si>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</si>
  <si>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</si>
  <si>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 1 блюдо</t>
  </si>
  <si>
    <t>Суп с мясными тефтелями</t>
  </si>
  <si>
    <t>№ 52</t>
  </si>
  <si>
    <t>гарнир</t>
  </si>
  <si>
    <t>Каша пшеничная с маслом</t>
  </si>
  <si>
    <t>№ 171</t>
  </si>
  <si>
    <t>гор</t>
  </si>
  <si>
    <t>Курица запеченная</t>
  </si>
  <si>
    <t>№ 48</t>
  </si>
  <si>
    <t>закуска</t>
  </si>
  <si>
    <t>Салат витаминный из свежей капусты (2 в).</t>
  </si>
  <si>
    <t>№ 97</t>
  </si>
  <si>
    <t>гор. напиток</t>
  </si>
  <si>
    <t>Чай с лимоном</t>
  </si>
  <si>
    <t>№ 377</t>
  </si>
  <si>
    <t>хлеб</t>
  </si>
  <si>
    <t>Хлеб пшеничный (белый)</t>
  </si>
  <si>
    <t>муч. изделия</t>
  </si>
  <si>
    <t>Булочка с повидлом обсыпная</t>
  </si>
  <si>
    <t>итого:</t>
  </si>
  <si>
    <t>обед</t>
  </si>
  <si>
    <t>гор. 2 блюдо</t>
  </si>
  <si>
    <t>итого за день:</t>
  </si>
  <si>
    <t>Суп молочный с макаронными изделиями</t>
  </si>
  <si>
    <t>№ 120</t>
  </si>
  <si>
    <t>Запеканка творожная со смет. и сгущ. мол.</t>
  </si>
  <si>
    <t>№ 237</t>
  </si>
  <si>
    <t>Яйцо отварное</t>
  </si>
  <si>
    <t>№ 227</t>
  </si>
  <si>
    <t>Какао с молоком</t>
  </si>
  <si>
    <t>№ 397</t>
  </si>
  <si>
    <t>Бутерброд с маслом и сыром</t>
  </si>
  <si>
    <t>№ 3</t>
  </si>
  <si>
    <t>гор. 1блюдо</t>
  </si>
  <si>
    <t>Суп-хинкал на к/м бульоне с мясом чес. зап.</t>
  </si>
  <si>
    <t>гор.  блюдо</t>
  </si>
  <si>
    <t>Котлеты говяжьи</t>
  </si>
  <si>
    <t>№ 268</t>
  </si>
  <si>
    <t>Каша гречневая</t>
  </si>
  <si>
    <t>№ 168</t>
  </si>
  <si>
    <t>Салат винегрет овощной</t>
  </si>
  <si>
    <t>№</t>
  </si>
  <si>
    <t>Хлеб пшеничный</t>
  </si>
  <si>
    <t>Суп гороховый 1</t>
  </si>
  <si>
    <t>№ 206</t>
  </si>
  <si>
    <t>Пюре картофельное</t>
  </si>
  <si>
    <t>№ 321</t>
  </si>
  <si>
    <t>гор. блюдо</t>
  </si>
  <si>
    <t xml:space="preserve">Рыба запеченная </t>
  </si>
  <si>
    <t>№ 249</t>
  </si>
  <si>
    <t>Компот из смеси сухофруктов</t>
  </si>
  <si>
    <t>№ 868</t>
  </si>
  <si>
    <t>фрукт</t>
  </si>
  <si>
    <t>Яблоко</t>
  </si>
  <si>
    <t>Рыба запеченная с соусом</t>
  </si>
  <si>
    <t>Борщ на к/м бульоне с мясом</t>
  </si>
  <si>
    <t>№ 56</t>
  </si>
  <si>
    <t>Плов из говядины</t>
  </si>
  <si>
    <t>№ 265</t>
  </si>
  <si>
    <t>Салат из моркови с чесноком</t>
  </si>
  <si>
    <t>№ 96</t>
  </si>
  <si>
    <t>№56</t>
  </si>
  <si>
    <t>Суп-лапша домашняя с курицей</t>
  </si>
  <si>
    <t>№ 86</t>
  </si>
  <si>
    <t>Гуляш из отварной говядины</t>
  </si>
  <si>
    <t>Макароны отварные</t>
  </si>
  <si>
    <t>№ 309</t>
  </si>
  <si>
    <t>Чай с сахаром</t>
  </si>
  <si>
    <t>№376</t>
  </si>
  <si>
    <t>Салат витаминный из свежей капусты (в.2)</t>
  </si>
  <si>
    <t>№ 209</t>
  </si>
  <si>
    <t>№ 376</t>
  </si>
  <si>
    <t xml:space="preserve">№ 97 </t>
  </si>
  <si>
    <t>Суп молочный с рисовой крупой</t>
  </si>
  <si>
    <t>№ 43</t>
  </si>
  <si>
    <t>Суп фасолевый на к/м бульоне с мясом</t>
  </si>
  <si>
    <t>№ 39</t>
  </si>
  <si>
    <t>Фрикадельки мясные с овощным соусом</t>
  </si>
  <si>
    <t>№ 105</t>
  </si>
  <si>
    <t>Салат картофельный с кукурузой и морковью</t>
  </si>
  <si>
    <t>№ 73</t>
  </si>
  <si>
    <t>№  868</t>
  </si>
  <si>
    <t>Суп перловый с мясом</t>
  </si>
  <si>
    <t>№ 245</t>
  </si>
  <si>
    <t>Рыба запеченная минтай</t>
  </si>
  <si>
    <t>Салат из сморкови с чесноком</t>
  </si>
  <si>
    <t>№ 5</t>
  </si>
  <si>
    <t>Суп счечевичный на к/м бульоне с мясом</t>
  </si>
  <si>
    <t>№ 81</t>
  </si>
  <si>
    <t>Мини пицца</t>
  </si>
  <si>
    <t>№ 413</t>
  </si>
  <si>
    <t>среднее значение за период</t>
  </si>
  <si>
    <t>Составил(а):</t>
  </si>
  <si>
    <t>Технолог</t>
  </si>
  <si>
    <t>П.А. Валиева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</si>
</sst>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0" fontId="3" fillId="0" borderId="1" xfId="0" applyFont="1" applyBorder="1"/>
    <xf numFmtId="0" fontId="3" fillId="2" borderId="1" xfId="0" applyFont="1" applyFill="1" applyBorder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9" fillId="3" borderId="1" xfId="0" applyFont="1" applyFill="1" applyBorder="1" applyAlignment="1">
      <alignment horizontal="right"/>
    </xf>
    <xf numFmtId="0" fontId="6" fillId="2" borderId="1" xfId="0" applyFont="1" applyFill="1" applyBorder="1"/>
    <xf numFmtId="0" fontId="3" fillId="2" borderId="3" xfId="0" applyFont="1" applyFill="1" applyBorder="1" applyAlignment="1">
      <alignment horizontal="center" wrapText="1"/>
    </xf>
    <xf numFmtId="0" fontId="8" fillId="0" borderId="1" xfId="0" applyFont="1" applyBorder="1"/>
    <xf numFmtId="0" fontId="6" fillId="0" borderId="2" xfId="0" applyFont="1" applyBorder="1"/>
    <xf numFmtId="0" fontId="8" fillId="2" borderId="1" xfId="0" applyFont="1" applyFill="1" applyBorder="1"/>
    <xf numFmtId="0" fontId="6" fillId="3" borderId="1" xfId="0" applyFont="1" applyFill="1" applyBorder="1" applyAlignment="1">
      <alignment horizontal="left"/>
    </xf>
    <xf numFmtId="0" fontId="10" fillId="0" borderId="1" xfId="0" applyFont="1" applyBorder="1"/>
    <xf numFmtId="0" fontId="7" fillId="3" borderId="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right" wrapText="1"/>
    </xf>
    <xf numFmtId="0" fontId="10" fillId="3" borderId="1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7"/>
  <sheetViews>
    <sheetView tabSelected="1" workbookViewId="0">
      <selection sqref="A1:L167"/>
    </sheetView>
  </sheetViews>
  <sheetFormatPr defaultRowHeight="15" x14ac:dyDescent="0.25"/>
  <sheetData>
    <row r="2" spans="1:12" ht="15.75" x14ac:dyDescent="0.25">
      <c r="A2" s="1" t="s">
        <v>0</v>
      </c>
      <c r="B2" s="1"/>
      <c r="C2" s="1"/>
      <c r="D2" s="1"/>
      <c r="E2" s="1"/>
      <c r="F2" s="2"/>
      <c r="G2" s="2"/>
      <c r="H2" s="3" t="s">
        <v>1</v>
      </c>
      <c r="I2" s="3"/>
      <c r="J2" s="4" t="s">
        <v>2</v>
      </c>
      <c r="K2" s="5"/>
      <c r="L2" s="5"/>
    </row>
    <row r="3" spans="1:12" x14ac:dyDescent="0.25">
      <c r="A3" s="6"/>
      <c r="B3" s="6"/>
      <c r="C3" s="6"/>
      <c r="D3" s="6"/>
      <c r="E3" s="6"/>
      <c r="F3" s="7"/>
      <c r="G3" s="7"/>
      <c r="H3" s="4" t="s">
        <v>3</v>
      </c>
      <c r="I3" s="4"/>
      <c r="J3" s="5" t="s">
        <v>4</v>
      </c>
      <c r="K3" s="5"/>
      <c r="L3" s="5"/>
    </row>
    <row r="4" spans="1:12" x14ac:dyDescent="0.25">
      <c r="A4" s="6"/>
      <c r="B4" s="6"/>
      <c r="C4" s="6"/>
      <c r="D4" s="6"/>
      <c r="E4" s="6"/>
      <c r="F4" s="8"/>
      <c r="G4" s="9"/>
      <c r="H4" s="10"/>
      <c r="I4" s="10"/>
      <c r="J4" s="11" t="s">
        <v>5</v>
      </c>
      <c r="K4" s="11" t="s">
        <v>6</v>
      </c>
      <c r="L4" s="11" t="s">
        <v>7</v>
      </c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12" t="s">
        <v>8</v>
      </c>
      <c r="K5" s="12" t="s">
        <v>9</v>
      </c>
      <c r="L5" s="12" t="s">
        <v>10</v>
      </c>
    </row>
    <row r="6" spans="1:12" ht="18.75" x14ac:dyDescent="0.3">
      <c r="A6" s="13" t="s">
        <v>11</v>
      </c>
      <c r="B6" s="13"/>
      <c r="C6" s="13"/>
      <c r="D6" s="13"/>
      <c r="E6" s="13"/>
      <c r="F6" s="13"/>
      <c r="G6" s="13"/>
      <c r="H6" s="6"/>
      <c r="I6" s="6"/>
      <c r="J6" s="6"/>
      <c r="K6" s="6"/>
      <c r="L6" s="6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14" t="s">
        <v>12</v>
      </c>
      <c r="B8" s="14"/>
      <c r="C8" s="14"/>
      <c r="D8" s="15" t="s">
        <v>13</v>
      </c>
      <c r="E8" s="15"/>
      <c r="F8" s="15"/>
      <c r="G8" s="15"/>
      <c r="H8" s="6"/>
      <c r="I8" s="6"/>
      <c r="J8" s="6"/>
      <c r="K8" s="6"/>
      <c r="L8" s="6"/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45" x14ac:dyDescent="0.25">
      <c r="A10" s="16" t="s">
        <v>14</v>
      </c>
      <c r="B10" s="16" t="s">
        <v>15</v>
      </c>
      <c r="C10" s="16" t="s">
        <v>16</v>
      </c>
      <c r="D10" s="16" t="s">
        <v>17</v>
      </c>
      <c r="E10" s="16" t="s">
        <v>18</v>
      </c>
      <c r="F10" s="16" t="s">
        <v>19</v>
      </c>
      <c r="G10" s="16" t="s">
        <v>20</v>
      </c>
      <c r="H10" s="16" t="s">
        <v>21</v>
      </c>
      <c r="I10" s="16" t="s">
        <v>22</v>
      </c>
      <c r="J10" s="16" t="s">
        <v>23</v>
      </c>
      <c r="K10" s="16" t="s">
        <v>24</v>
      </c>
      <c r="L10" s="16" t="s">
        <v>25</v>
      </c>
    </row>
    <row r="11" spans="1:12" x14ac:dyDescent="0.25">
      <c r="A11" s="17">
        <v>1</v>
      </c>
      <c r="B11" s="17">
        <v>1</v>
      </c>
      <c r="C11" s="17" t="s">
        <v>26</v>
      </c>
      <c r="D11" s="17" t="s">
        <v>27</v>
      </c>
      <c r="E11" s="17" t="s">
        <v>28</v>
      </c>
      <c r="F11" s="17">
        <v>200</v>
      </c>
      <c r="G11" s="17">
        <v>6.47</v>
      </c>
      <c r="H11" s="17">
        <v>8.15</v>
      </c>
      <c r="I11" s="17">
        <v>7.21</v>
      </c>
      <c r="J11" s="17">
        <v>128</v>
      </c>
      <c r="K11" s="18" t="s">
        <v>29</v>
      </c>
      <c r="L11" s="17">
        <v>18.16</v>
      </c>
    </row>
    <row r="12" spans="1:12" x14ac:dyDescent="0.25">
      <c r="A12" s="17"/>
      <c r="B12" s="17"/>
      <c r="C12" s="17"/>
      <c r="D12" s="17" t="s">
        <v>30</v>
      </c>
      <c r="E12" s="17" t="s">
        <v>31</v>
      </c>
      <c r="F12" s="17">
        <v>150</v>
      </c>
      <c r="G12" s="17">
        <v>3.26</v>
      </c>
      <c r="H12" s="17">
        <v>2.4</v>
      </c>
      <c r="I12" s="17">
        <v>17.170000000000002</v>
      </c>
      <c r="J12" s="17">
        <v>103</v>
      </c>
      <c r="K12" s="18" t="s">
        <v>32</v>
      </c>
      <c r="L12" s="17">
        <v>4.76</v>
      </c>
    </row>
    <row r="13" spans="1:12" x14ac:dyDescent="0.25">
      <c r="A13" s="17"/>
      <c r="B13" s="17"/>
      <c r="C13" s="17"/>
      <c r="D13" s="17" t="s">
        <v>33</v>
      </c>
      <c r="E13" s="17" t="s">
        <v>34</v>
      </c>
      <c r="F13" s="17">
        <v>50</v>
      </c>
      <c r="G13" s="17">
        <v>11.12</v>
      </c>
      <c r="H13" s="17">
        <v>14.92</v>
      </c>
      <c r="I13" s="17">
        <v>0.42</v>
      </c>
      <c r="J13" s="17">
        <v>180</v>
      </c>
      <c r="K13" s="18" t="s">
        <v>35</v>
      </c>
      <c r="L13" s="17">
        <v>20.34</v>
      </c>
    </row>
    <row r="14" spans="1:12" x14ac:dyDescent="0.25">
      <c r="A14" s="17"/>
      <c r="B14" s="17"/>
      <c r="C14" s="17"/>
      <c r="D14" s="17" t="s">
        <v>36</v>
      </c>
      <c r="E14" s="17" t="s">
        <v>37</v>
      </c>
      <c r="F14" s="17">
        <v>50</v>
      </c>
      <c r="G14" s="17">
        <v>0.87</v>
      </c>
      <c r="H14" s="17">
        <v>2.68</v>
      </c>
      <c r="I14" s="17">
        <v>3.56</v>
      </c>
      <c r="J14" s="17">
        <v>42</v>
      </c>
      <c r="K14" s="18" t="s">
        <v>38</v>
      </c>
      <c r="L14" s="17">
        <v>5.21</v>
      </c>
    </row>
    <row r="15" spans="1:12" x14ac:dyDescent="0.25">
      <c r="A15" s="17"/>
      <c r="B15" s="17"/>
      <c r="C15" s="17"/>
      <c r="D15" s="17" t="s">
        <v>39</v>
      </c>
      <c r="E15" s="17" t="s">
        <v>40</v>
      </c>
      <c r="F15" s="17">
        <v>200</v>
      </c>
      <c r="G15" s="17">
        <v>0.24</v>
      </c>
      <c r="H15" s="17">
        <v>0.05</v>
      </c>
      <c r="I15" s="17">
        <v>13.8</v>
      </c>
      <c r="J15" s="17">
        <v>57</v>
      </c>
      <c r="K15" s="18" t="s">
        <v>41</v>
      </c>
      <c r="L15" s="17">
        <v>3.73</v>
      </c>
    </row>
    <row r="16" spans="1:12" x14ac:dyDescent="0.25">
      <c r="A16" s="17"/>
      <c r="B16" s="17"/>
      <c r="C16" s="17"/>
      <c r="D16" s="17" t="s">
        <v>42</v>
      </c>
      <c r="E16" s="17" t="s">
        <v>43</v>
      </c>
      <c r="F16" s="17">
        <v>50</v>
      </c>
      <c r="G16" s="17">
        <v>4.25</v>
      </c>
      <c r="H16" s="17">
        <v>0.8</v>
      </c>
      <c r="I16" s="17">
        <v>18.5</v>
      </c>
      <c r="J16" s="17">
        <v>98</v>
      </c>
      <c r="K16" s="18"/>
      <c r="L16" s="17">
        <v>2.6</v>
      </c>
    </row>
    <row r="17" spans="1:12" x14ac:dyDescent="0.25">
      <c r="A17" s="17"/>
      <c r="B17" s="17"/>
      <c r="C17" s="17"/>
      <c r="D17" s="17" t="s">
        <v>44</v>
      </c>
      <c r="E17" s="17" t="s">
        <v>45</v>
      </c>
      <c r="F17" s="17">
        <v>60</v>
      </c>
      <c r="G17" s="17">
        <v>5.01</v>
      </c>
      <c r="H17" s="17">
        <v>1.92</v>
      </c>
      <c r="I17" s="17">
        <v>26.91</v>
      </c>
      <c r="J17" s="17">
        <v>145</v>
      </c>
      <c r="K17" s="18"/>
      <c r="L17" s="17">
        <v>20</v>
      </c>
    </row>
    <row r="18" spans="1:12" x14ac:dyDescent="0.25">
      <c r="A18" s="17"/>
      <c r="B18" s="17"/>
      <c r="C18" s="17"/>
      <c r="D18" s="19" t="s">
        <v>46</v>
      </c>
      <c r="E18" s="20"/>
      <c r="F18" s="20">
        <f>SUM(F11:F17)</f>
        <v>760</v>
      </c>
      <c r="G18" s="20">
        <f>SUM(G11:G17)</f>
        <v>31.22</v>
      </c>
      <c r="H18" s="20">
        <f>SUM(H11:H17)</f>
        <v>30.92</v>
      </c>
      <c r="I18" s="20">
        <f>SUM(I11:I17)</f>
        <v>87.570000000000007</v>
      </c>
      <c r="J18" s="20">
        <f>SUM(J11:J17)</f>
        <v>753</v>
      </c>
      <c r="K18" s="21"/>
      <c r="L18" s="20">
        <f>SUM(L11:L17)</f>
        <v>74.800000000000011</v>
      </c>
    </row>
    <row r="19" spans="1:12" x14ac:dyDescent="0.25">
      <c r="A19" s="17">
        <v>1</v>
      </c>
      <c r="B19" s="17">
        <v>1</v>
      </c>
      <c r="C19" s="17" t="s">
        <v>47</v>
      </c>
      <c r="D19" s="17" t="s">
        <v>27</v>
      </c>
      <c r="E19" s="17" t="s">
        <v>28</v>
      </c>
      <c r="F19" s="17">
        <v>200</v>
      </c>
      <c r="G19" s="17">
        <v>6.47</v>
      </c>
      <c r="H19" s="17">
        <v>8.15</v>
      </c>
      <c r="I19" s="17">
        <v>7.21</v>
      </c>
      <c r="J19" s="17">
        <v>128</v>
      </c>
      <c r="K19" s="18" t="s">
        <v>29</v>
      </c>
      <c r="L19" s="17">
        <v>18.16</v>
      </c>
    </row>
    <row r="20" spans="1:12" x14ac:dyDescent="0.25">
      <c r="A20" s="17"/>
      <c r="B20" s="17"/>
      <c r="C20" s="17"/>
      <c r="D20" s="17" t="s">
        <v>48</v>
      </c>
      <c r="E20" s="17" t="s">
        <v>31</v>
      </c>
      <c r="F20" s="17">
        <v>150</v>
      </c>
      <c r="G20" s="17">
        <v>3.26</v>
      </c>
      <c r="H20" s="17">
        <v>2.4</v>
      </c>
      <c r="I20" s="17">
        <v>17.170000000000002</v>
      </c>
      <c r="J20" s="17">
        <v>103</v>
      </c>
      <c r="K20" s="18" t="s">
        <v>32</v>
      </c>
      <c r="L20" s="17">
        <v>4.76</v>
      </c>
    </row>
    <row r="21" spans="1:12" x14ac:dyDescent="0.25">
      <c r="A21" s="17"/>
      <c r="B21" s="17"/>
      <c r="C21" s="17"/>
      <c r="D21" s="17" t="s">
        <v>30</v>
      </c>
      <c r="E21" s="17" t="s">
        <v>34</v>
      </c>
      <c r="F21" s="17">
        <v>50</v>
      </c>
      <c r="G21" s="17">
        <v>11.12</v>
      </c>
      <c r="H21" s="17">
        <v>14.92</v>
      </c>
      <c r="I21" s="17">
        <v>0.42</v>
      </c>
      <c r="J21" s="17">
        <v>180</v>
      </c>
      <c r="K21" s="18" t="s">
        <v>35</v>
      </c>
      <c r="L21" s="17">
        <v>20.34</v>
      </c>
    </row>
    <row r="22" spans="1:12" x14ac:dyDescent="0.25">
      <c r="A22" s="17"/>
      <c r="B22" s="17"/>
      <c r="C22" s="17"/>
      <c r="D22" s="17" t="s">
        <v>36</v>
      </c>
      <c r="E22" s="17" t="s">
        <v>37</v>
      </c>
      <c r="F22" s="17">
        <v>50</v>
      </c>
      <c r="G22" s="17">
        <v>0.87</v>
      </c>
      <c r="H22" s="17">
        <v>2.68</v>
      </c>
      <c r="I22" s="17">
        <v>3.56</v>
      </c>
      <c r="J22" s="17">
        <v>42</v>
      </c>
      <c r="K22" s="18" t="s">
        <v>38</v>
      </c>
      <c r="L22" s="17">
        <v>5.21</v>
      </c>
    </row>
    <row r="23" spans="1:12" x14ac:dyDescent="0.25">
      <c r="A23" s="17"/>
      <c r="B23" s="17"/>
      <c r="C23" s="17"/>
      <c r="D23" s="17" t="s">
        <v>39</v>
      </c>
      <c r="E23" s="17" t="s">
        <v>40</v>
      </c>
      <c r="F23" s="17">
        <v>200</v>
      </c>
      <c r="G23" s="17">
        <v>0.24</v>
      </c>
      <c r="H23" s="17">
        <v>0.05</v>
      </c>
      <c r="I23" s="17">
        <v>13.8</v>
      </c>
      <c r="J23" s="17">
        <v>57</v>
      </c>
      <c r="K23" s="18" t="s">
        <v>41</v>
      </c>
      <c r="L23" s="17">
        <v>3.73</v>
      </c>
    </row>
    <row r="24" spans="1:12" x14ac:dyDescent="0.25">
      <c r="A24" s="22"/>
      <c r="B24" s="22"/>
      <c r="C24" s="22"/>
      <c r="D24" s="17" t="s">
        <v>42</v>
      </c>
      <c r="E24" s="17" t="s">
        <v>43</v>
      </c>
      <c r="F24" s="22">
        <v>50</v>
      </c>
      <c r="G24" s="17">
        <v>4.25</v>
      </c>
      <c r="H24" s="17">
        <v>0.8</v>
      </c>
      <c r="I24" s="17">
        <v>18.5</v>
      </c>
      <c r="J24" s="17">
        <v>98</v>
      </c>
      <c r="K24" s="18"/>
      <c r="L24" s="17">
        <v>2.6</v>
      </c>
    </row>
    <row r="25" spans="1:12" x14ac:dyDescent="0.25">
      <c r="A25" s="22"/>
      <c r="B25" s="22"/>
      <c r="C25" s="22"/>
      <c r="D25" s="17" t="s">
        <v>44</v>
      </c>
      <c r="E25" s="17" t="s">
        <v>45</v>
      </c>
      <c r="F25" s="22">
        <v>60</v>
      </c>
      <c r="G25" s="17">
        <v>5.01</v>
      </c>
      <c r="H25" s="17">
        <v>1.92</v>
      </c>
      <c r="I25" s="17">
        <v>26.91</v>
      </c>
      <c r="J25" s="17">
        <v>145</v>
      </c>
      <c r="K25" s="18"/>
      <c r="L25" s="17">
        <v>20</v>
      </c>
    </row>
    <row r="26" spans="1:12" x14ac:dyDescent="0.25">
      <c r="A26" s="22"/>
      <c r="B26" s="22"/>
      <c r="C26" s="22"/>
      <c r="D26" s="19" t="s">
        <v>46</v>
      </c>
      <c r="E26" s="19"/>
      <c r="F26" s="19">
        <f>SUM(F19:F25)</f>
        <v>760</v>
      </c>
      <c r="G26" s="20">
        <f>SUM(G19:G25)</f>
        <v>31.22</v>
      </c>
      <c r="H26" s="20">
        <f>SUM(H19:H25)</f>
        <v>30.92</v>
      </c>
      <c r="I26" s="20">
        <f>SUM(I19:I25)</f>
        <v>87.570000000000007</v>
      </c>
      <c r="J26" s="20">
        <f>SUM(J19:J25)</f>
        <v>753</v>
      </c>
      <c r="K26" s="21"/>
      <c r="L26" s="19">
        <f>SUM(L19:L25)</f>
        <v>74.800000000000011</v>
      </c>
    </row>
    <row r="27" spans="1:12" x14ac:dyDescent="0.25">
      <c r="A27" s="23">
        <v>1</v>
      </c>
      <c r="B27" s="23">
        <v>1</v>
      </c>
      <c r="C27" s="24" t="s">
        <v>49</v>
      </c>
      <c r="D27" s="25"/>
      <c r="E27" s="23"/>
      <c r="F27" s="26">
        <f>F18+F26</f>
        <v>1520</v>
      </c>
      <c r="G27" s="26">
        <f>G18+G26</f>
        <v>62.44</v>
      </c>
      <c r="H27" s="26">
        <f>H18+H26</f>
        <v>61.84</v>
      </c>
      <c r="I27" s="26">
        <f>I18+I26</f>
        <v>175.14000000000001</v>
      </c>
      <c r="J27" s="26">
        <f>J18+J26</f>
        <v>1506</v>
      </c>
      <c r="K27" s="27"/>
      <c r="L27" s="26">
        <f>L18+L26</f>
        <v>149.60000000000002</v>
      </c>
    </row>
    <row r="28" spans="1:12" x14ac:dyDescent="0.25">
      <c r="A28" s="17">
        <v>1</v>
      </c>
      <c r="B28" s="17">
        <v>2</v>
      </c>
      <c r="C28" s="17" t="s">
        <v>26</v>
      </c>
      <c r="D28" s="17" t="s">
        <v>27</v>
      </c>
      <c r="E28" s="17" t="s">
        <v>50</v>
      </c>
      <c r="F28" s="17">
        <v>200</v>
      </c>
      <c r="G28" s="17">
        <v>2.5299999999999998</v>
      </c>
      <c r="H28" s="17">
        <v>2.65</v>
      </c>
      <c r="I28" s="17">
        <v>13.07</v>
      </c>
      <c r="J28" s="17">
        <v>86</v>
      </c>
      <c r="K28" s="18" t="s">
        <v>51</v>
      </c>
      <c r="L28" s="17">
        <v>9.0399999999999991</v>
      </c>
    </row>
    <row r="29" spans="1:12" x14ac:dyDescent="0.25">
      <c r="A29" s="17"/>
      <c r="B29" s="17"/>
      <c r="C29" s="17"/>
      <c r="D29" s="17" t="s">
        <v>48</v>
      </c>
      <c r="E29" s="17" t="s">
        <v>52</v>
      </c>
      <c r="F29" s="17">
        <v>60</v>
      </c>
      <c r="G29" s="17">
        <v>10.7</v>
      </c>
      <c r="H29" s="17">
        <v>10.16</v>
      </c>
      <c r="I29" s="17">
        <v>18.62</v>
      </c>
      <c r="J29" s="17">
        <v>209</v>
      </c>
      <c r="K29" s="18" t="s">
        <v>53</v>
      </c>
      <c r="L29" s="17">
        <v>30.95</v>
      </c>
    </row>
    <row r="30" spans="1:12" x14ac:dyDescent="0.25">
      <c r="A30" s="17"/>
      <c r="B30" s="17"/>
      <c r="C30" s="17"/>
      <c r="D30" s="17" t="s">
        <v>36</v>
      </c>
      <c r="E30" s="17" t="s">
        <v>54</v>
      </c>
      <c r="F30" s="17">
        <v>40</v>
      </c>
      <c r="G30" s="17">
        <v>5.08</v>
      </c>
      <c r="H30" s="17">
        <v>4.5999999999999996</v>
      </c>
      <c r="I30" s="17">
        <v>0.28000000000000003</v>
      </c>
      <c r="J30" s="17">
        <v>63</v>
      </c>
      <c r="K30" s="18" t="s">
        <v>55</v>
      </c>
      <c r="L30" s="17">
        <v>15</v>
      </c>
    </row>
    <row r="31" spans="1:12" x14ac:dyDescent="0.25">
      <c r="A31" s="17"/>
      <c r="B31" s="17"/>
      <c r="C31" s="17"/>
      <c r="D31" s="17" t="s">
        <v>39</v>
      </c>
      <c r="E31" s="17" t="s">
        <v>56</v>
      </c>
      <c r="F31" s="17">
        <v>200</v>
      </c>
      <c r="G31" s="17">
        <v>1.5</v>
      </c>
      <c r="H31" s="17">
        <v>1.43</v>
      </c>
      <c r="I31" s="17">
        <v>20.57</v>
      </c>
      <c r="J31" s="17">
        <v>101</v>
      </c>
      <c r="K31" s="18" t="s">
        <v>57</v>
      </c>
      <c r="L31" s="17">
        <v>8.8000000000000007</v>
      </c>
    </row>
    <row r="32" spans="1:12" x14ac:dyDescent="0.25">
      <c r="A32" s="17"/>
      <c r="B32" s="17"/>
      <c r="C32" s="17"/>
      <c r="D32" s="17" t="s">
        <v>42</v>
      </c>
      <c r="E32" s="17" t="s">
        <v>58</v>
      </c>
      <c r="F32" s="17">
        <v>60</v>
      </c>
      <c r="G32" s="17">
        <v>5.25</v>
      </c>
      <c r="H32" s="17">
        <v>5.31</v>
      </c>
      <c r="I32" s="17">
        <v>16.88</v>
      </c>
      <c r="J32" s="17">
        <v>136</v>
      </c>
      <c r="K32" s="18" t="s">
        <v>59</v>
      </c>
      <c r="L32" s="17">
        <v>9.5500000000000007</v>
      </c>
    </row>
    <row r="33" spans="1:12" x14ac:dyDescent="0.25">
      <c r="A33" s="28"/>
      <c r="B33" s="28"/>
      <c r="C33" s="28"/>
      <c r="D33" s="29" t="s">
        <v>46</v>
      </c>
      <c r="E33" s="28"/>
      <c r="F33" s="30">
        <f>SUM(F28:F32)</f>
        <v>560</v>
      </c>
      <c r="G33" s="30">
        <f>SUM(G28:G32)</f>
        <v>25.06</v>
      </c>
      <c r="H33" s="30">
        <f>SUM(H28:H32)</f>
        <v>24.15</v>
      </c>
      <c r="I33" s="30">
        <f>SUM(I28:I32)</f>
        <v>69.42</v>
      </c>
      <c r="J33" s="30">
        <f>SUM(J28:J32)</f>
        <v>595</v>
      </c>
      <c r="K33" s="31"/>
      <c r="L33" s="30">
        <f>SUM(L28:L32)</f>
        <v>73.339999999999989</v>
      </c>
    </row>
    <row r="34" spans="1:12" x14ac:dyDescent="0.25">
      <c r="A34" s="17">
        <v>1</v>
      </c>
      <c r="B34" s="17">
        <v>2</v>
      </c>
      <c r="C34" s="17" t="s">
        <v>47</v>
      </c>
      <c r="D34" s="17" t="s">
        <v>27</v>
      </c>
      <c r="E34" s="17" t="s">
        <v>50</v>
      </c>
      <c r="F34" s="17">
        <v>200</v>
      </c>
      <c r="G34" s="17">
        <v>2.5299999999999998</v>
      </c>
      <c r="H34" s="17">
        <v>2.65</v>
      </c>
      <c r="I34" s="17">
        <v>13.07</v>
      </c>
      <c r="J34" s="17">
        <v>86</v>
      </c>
      <c r="K34" s="18" t="s">
        <v>51</v>
      </c>
      <c r="L34" s="17">
        <v>9.0399999999999991</v>
      </c>
    </row>
    <row r="35" spans="1:12" x14ac:dyDescent="0.25">
      <c r="A35" s="17"/>
      <c r="B35" s="17"/>
      <c r="C35" s="17"/>
      <c r="D35" s="17" t="s">
        <v>48</v>
      </c>
      <c r="E35" s="17" t="s">
        <v>52</v>
      </c>
      <c r="F35" s="17">
        <v>60</v>
      </c>
      <c r="G35" s="17">
        <v>10.7</v>
      </c>
      <c r="H35" s="17">
        <v>10.16</v>
      </c>
      <c r="I35" s="17">
        <v>18.62</v>
      </c>
      <c r="J35" s="17">
        <v>209</v>
      </c>
      <c r="K35" s="18" t="s">
        <v>53</v>
      </c>
      <c r="L35" s="17">
        <v>30.95</v>
      </c>
    </row>
    <row r="36" spans="1:12" x14ac:dyDescent="0.25">
      <c r="A36" s="17"/>
      <c r="B36" s="17"/>
      <c r="C36" s="17"/>
      <c r="D36" s="17" t="s">
        <v>36</v>
      </c>
      <c r="E36" s="17" t="s">
        <v>54</v>
      </c>
      <c r="F36" s="17">
        <v>40</v>
      </c>
      <c r="G36" s="17">
        <v>5.08</v>
      </c>
      <c r="H36" s="17">
        <v>4.5999999999999996</v>
      </c>
      <c r="I36" s="17">
        <v>0.28000000000000003</v>
      </c>
      <c r="J36" s="17">
        <v>63</v>
      </c>
      <c r="K36" s="18" t="s">
        <v>55</v>
      </c>
      <c r="L36" s="17">
        <v>15</v>
      </c>
    </row>
    <row r="37" spans="1:12" x14ac:dyDescent="0.25">
      <c r="A37" s="17"/>
      <c r="B37" s="17"/>
      <c r="C37" s="17"/>
      <c r="D37" s="17" t="s">
        <v>39</v>
      </c>
      <c r="E37" s="17" t="s">
        <v>56</v>
      </c>
      <c r="F37" s="17">
        <v>200</v>
      </c>
      <c r="G37" s="17">
        <v>1.5</v>
      </c>
      <c r="H37" s="17">
        <v>1.43</v>
      </c>
      <c r="I37" s="17">
        <v>20.57</v>
      </c>
      <c r="J37" s="17">
        <v>101</v>
      </c>
      <c r="K37" s="18" t="s">
        <v>57</v>
      </c>
      <c r="L37" s="17">
        <v>8.8000000000000007</v>
      </c>
    </row>
    <row r="38" spans="1:12" x14ac:dyDescent="0.25">
      <c r="A38" s="22"/>
      <c r="B38" s="22"/>
      <c r="C38" s="22"/>
      <c r="D38" s="17" t="s">
        <v>42</v>
      </c>
      <c r="E38" s="17" t="s">
        <v>58</v>
      </c>
      <c r="F38" s="17">
        <v>60</v>
      </c>
      <c r="G38" s="17">
        <v>5.25</v>
      </c>
      <c r="H38" s="17">
        <v>5.31</v>
      </c>
      <c r="I38" s="17">
        <v>16.88</v>
      </c>
      <c r="J38" s="17">
        <v>136</v>
      </c>
      <c r="K38" s="18" t="s">
        <v>59</v>
      </c>
      <c r="L38" s="17">
        <v>9.5500000000000007</v>
      </c>
    </row>
    <row r="39" spans="1:12" ht="15.75" x14ac:dyDescent="0.25">
      <c r="A39" s="32"/>
      <c r="B39" s="32"/>
      <c r="C39" s="32"/>
      <c r="D39" s="33" t="s">
        <v>46</v>
      </c>
      <c r="E39" s="28"/>
      <c r="F39" s="30">
        <v>560</v>
      </c>
      <c r="G39" s="30">
        <v>25.06</v>
      </c>
      <c r="H39" s="30">
        <v>24.15</v>
      </c>
      <c r="I39" s="30">
        <v>69.42</v>
      </c>
      <c r="J39" s="30">
        <v>595</v>
      </c>
      <c r="K39" s="31"/>
      <c r="L39" s="30">
        <f>SUM(L34:L38)</f>
        <v>73.339999999999989</v>
      </c>
    </row>
    <row r="40" spans="1:12" x14ac:dyDescent="0.25">
      <c r="A40" s="34">
        <v>1</v>
      </c>
      <c r="B40" s="34">
        <v>2</v>
      </c>
      <c r="C40" s="24" t="s">
        <v>49</v>
      </c>
      <c r="D40" s="35"/>
      <c r="E40" s="34"/>
      <c r="F40" s="26">
        <f>F33+F39</f>
        <v>1120</v>
      </c>
      <c r="G40" s="26">
        <f>G33+G39</f>
        <v>50.12</v>
      </c>
      <c r="H40" s="26">
        <f>H33+H39</f>
        <v>48.3</v>
      </c>
      <c r="I40" s="26">
        <f>I33+I39</f>
        <v>138.84</v>
      </c>
      <c r="J40" s="26">
        <f>J33+J39</f>
        <v>1190</v>
      </c>
      <c r="K40" s="27"/>
      <c r="L40" s="26">
        <f>L33+L39</f>
        <v>146.67999999999998</v>
      </c>
    </row>
    <row r="41" spans="1:12" x14ac:dyDescent="0.25">
      <c r="A41" s="17">
        <v>1</v>
      </c>
      <c r="B41" s="17">
        <v>3</v>
      </c>
      <c r="C41" s="17" t="s">
        <v>26</v>
      </c>
      <c r="D41" s="17" t="s">
        <v>60</v>
      </c>
      <c r="E41" s="17" t="s">
        <v>61</v>
      </c>
      <c r="F41" s="17">
        <v>200</v>
      </c>
      <c r="G41" s="17">
        <v>10.8</v>
      </c>
      <c r="H41" s="17">
        <v>8.26</v>
      </c>
      <c r="I41" s="17">
        <v>25.62</v>
      </c>
      <c r="J41" s="17">
        <v>220</v>
      </c>
      <c r="K41" s="18"/>
      <c r="L41" s="17">
        <v>25.88</v>
      </c>
    </row>
    <row r="42" spans="1:12" x14ac:dyDescent="0.25">
      <c r="A42" s="17"/>
      <c r="B42" s="17"/>
      <c r="C42" s="17"/>
      <c r="D42" s="17" t="s">
        <v>62</v>
      </c>
      <c r="E42" s="17" t="s">
        <v>63</v>
      </c>
      <c r="F42" s="17">
        <v>60</v>
      </c>
      <c r="G42" s="17">
        <v>9.9600000000000009</v>
      </c>
      <c r="H42" s="17">
        <v>10.11</v>
      </c>
      <c r="I42" s="17">
        <v>5.84</v>
      </c>
      <c r="J42" s="17">
        <v>154</v>
      </c>
      <c r="K42" s="18" t="s">
        <v>64</v>
      </c>
      <c r="L42" s="17">
        <v>26.46</v>
      </c>
    </row>
    <row r="43" spans="1:12" x14ac:dyDescent="0.25">
      <c r="A43" s="17"/>
      <c r="B43" s="17"/>
      <c r="C43" s="17"/>
      <c r="D43" s="17" t="s">
        <v>30</v>
      </c>
      <c r="E43" s="17" t="s">
        <v>65</v>
      </c>
      <c r="F43" s="17">
        <v>150</v>
      </c>
      <c r="G43" s="17">
        <v>3.59</v>
      </c>
      <c r="H43" s="17">
        <v>4.3</v>
      </c>
      <c r="I43" s="17">
        <v>17</v>
      </c>
      <c r="J43" s="17">
        <v>121</v>
      </c>
      <c r="K43" s="18" t="s">
        <v>66</v>
      </c>
      <c r="L43" s="17">
        <v>6.19</v>
      </c>
    </row>
    <row r="44" spans="1:12" x14ac:dyDescent="0.25">
      <c r="A44" s="17"/>
      <c r="B44" s="17"/>
      <c r="C44" s="17"/>
      <c r="D44" s="17" t="s">
        <v>36</v>
      </c>
      <c r="E44" s="17" t="s">
        <v>67</v>
      </c>
      <c r="F44" s="17">
        <v>44</v>
      </c>
      <c r="G44" s="17">
        <v>0.41</v>
      </c>
      <c r="H44" s="17">
        <v>2.06</v>
      </c>
      <c r="I44" s="17">
        <v>1.46</v>
      </c>
      <c r="J44" s="17">
        <v>26</v>
      </c>
      <c r="K44" s="18" t="s">
        <v>68</v>
      </c>
      <c r="L44" s="17">
        <v>7.09</v>
      </c>
    </row>
    <row r="45" spans="1:12" x14ac:dyDescent="0.25">
      <c r="A45" s="17"/>
      <c r="B45" s="17"/>
      <c r="C45" s="17"/>
      <c r="D45" s="17" t="s">
        <v>39</v>
      </c>
      <c r="E45" s="17" t="s">
        <v>40</v>
      </c>
      <c r="F45" s="17">
        <v>205</v>
      </c>
      <c r="G45" s="17">
        <v>0.24</v>
      </c>
      <c r="H45" s="17">
        <v>5.0000000000000001E-3</v>
      </c>
      <c r="I45" s="17">
        <v>13.8</v>
      </c>
      <c r="J45" s="17">
        <v>57</v>
      </c>
      <c r="K45" s="18" t="s">
        <v>41</v>
      </c>
      <c r="L45" s="17">
        <v>3.73</v>
      </c>
    </row>
    <row r="46" spans="1:12" x14ac:dyDescent="0.25">
      <c r="A46" s="17"/>
      <c r="B46" s="17"/>
      <c r="C46" s="17"/>
      <c r="D46" s="17" t="s">
        <v>42</v>
      </c>
      <c r="E46" s="17" t="s">
        <v>69</v>
      </c>
      <c r="F46" s="17">
        <v>50</v>
      </c>
      <c r="G46" s="17">
        <v>4.25</v>
      </c>
      <c r="H46" s="17">
        <v>0.8</v>
      </c>
      <c r="I46" s="17">
        <v>18.5</v>
      </c>
      <c r="J46" s="17">
        <v>98</v>
      </c>
      <c r="K46" s="18"/>
      <c r="L46" s="17">
        <v>2.6</v>
      </c>
    </row>
    <row r="47" spans="1:12" x14ac:dyDescent="0.25">
      <c r="A47" s="28"/>
      <c r="B47" s="28"/>
      <c r="C47" s="28"/>
      <c r="D47" s="29" t="s">
        <v>46</v>
      </c>
      <c r="E47" s="36"/>
      <c r="F47" s="20">
        <f>SUM(F41:F46)</f>
        <v>709</v>
      </c>
      <c r="G47" s="20">
        <f>SUM(G41:G46)</f>
        <v>29.25</v>
      </c>
      <c r="H47" s="20">
        <f>SUM(H41:H46)</f>
        <v>25.534999999999997</v>
      </c>
      <c r="I47" s="20">
        <f>SUM(I41:I46)</f>
        <v>82.22</v>
      </c>
      <c r="J47" s="20">
        <f>SUM(J41:J46)</f>
        <v>676</v>
      </c>
      <c r="K47" s="21"/>
      <c r="L47" s="36">
        <f>SUM(L41:L46)</f>
        <v>71.95</v>
      </c>
    </row>
    <row r="48" spans="1:12" x14ac:dyDescent="0.25">
      <c r="A48" s="17">
        <v>1</v>
      </c>
      <c r="B48" s="17">
        <v>3</v>
      </c>
      <c r="C48" s="17" t="s">
        <v>47</v>
      </c>
      <c r="D48" s="17" t="s">
        <v>60</v>
      </c>
      <c r="E48" s="17" t="s">
        <v>61</v>
      </c>
      <c r="F48" s="17">
        <v>200</v>
      </c>
      <c r="G48" s="17">
        <v>10.8</v>
      </c>
      <c r="H48" s="17">
        <v>8.26</v>
      </c>
      <c r="I48" s="17">
        <v>25.62</v>
      </c>
      <c r="J48" s="17">
        <v>220</v>
      </c>
      <c r="K48" s="18"/>
      <c r="L48" s="17">
        <v>25.88</v>
      </c>
    </row>
    <row r="49" spans="1:12" x14ac:dyDescent="0.25">
      <c r="A49" s="17"/>
      <c r="B49" s="17"/>
      <c r="C49" s="17"/>
      <c r="D49" s="17" t="s">
        <v>62</v>
      </c>
      <c r="E49" s="17" t="s">
        <v>63</v>
      </c>
      <c r="F49" s="17">
        <v>60</v>
      </c>
      <c r="G49" s="17">
        <v>9.9600000000000009</v>
      </c>
      <c r="H49" s="17">
        <v>10.11</v>
      </c>
      <c r="I49" s="17">
        <v>5.84</v>
      </c>
      <c r="J49" s="17">
        <v>154</v>
      </c>
      <c r="K49" s="18" t="s">
        <v>64</v>
      </c>
      <c r="L49" s="17">
        <v>26.46</v>
      </c>
    </row>
    <row r="50" spans="1:12" x14ac:dyDescent="0.25">
      <c r="A50" s="17"/>
      <c r="B50" s="17"/>
      <c r="C50" s="17"/>
      <c r="D50" s="17" t="s">
        <v>30</v>
      </c>
      <c r="E50" s="17" t="s">
        <v>65</v>
      </c>
      <c r="F50" s="17">
        <v>150</v>
      </c>
      <c r="G50" s="17">
        <v>3.59</v>
      </c>
      <c r="H50" s="17">
        <v>4.3</v>
      </c>
      <c r="I50" s="17">
        <v>17</v>
      </c>
      <c r="J50" s="17">
        <v>121</v>
      </c>
      <c r="K50" s="18" t="s">
        <v>66</v>
      </c>
      <c r="L50" s="17">
        <v>6.19</v>
      </c>
    </row>
    <row r="51" spans="1:12" x14ac:dyDescent="0.25">
      <c r="A51" s="17"/>
      <c r="B51" s="17"/>
      <c r="C51" s="17"/>
      <c r="D51" s="17" t="s">
        <v>36</v>
      </c>
      <c r="E51" s="17" t="s">
        <v>67</v>
      </c>
      <c r="F51" s="17">
        <v>44</v>
      </c>
      <c r="G51" s="17">
        <v>0.41</v>
      </c>
      <c r="H51" s="17">
        <v>2.06</v>
      </c>
      <c r="I51" s="17">
        <v>1.46</v>
      </c>
      <c r="J51" s="17">
        <v>26</v>
      </c>
      <c r="K51" s="18" t="s">
        <v>68</v>
      </c>
      <c r="L51" s="17">
        <v>7.09</v>
      </c>
    </row>
    <row r="52" spans="1:12" x14ac:dyDescent="0.25">
      <c r="A52" s="17"/>
      <c r="B52" s="17"/>
      <c r="C52" s="17"/>
      <c r="D52" s="17" t="s">
        <v>39</v>
      </c>
      <c r="E52" s="17" t="s">
        <v>40</v>
      </c>
      <c r="F52" s="17">
        <v>205</v>
      </c>
      <c r="G52" s="17">
        <v>0.24</v>
      </c>
      <c r="H52" s="17">
        <v>5.0000000000000001E-3</v>
      </c>
      <c r="I52" s="17">
        <v>13.8</v>
      </c>
      <c r="J52" s="17">
        <v>57</v>
      </c>
      <c r="K52" s="18" t="s">
        <v>41</v>
      </c>
      <c r="L52" s="17">
        <v>3.73</v>
      </c>
    </row>
    <row r="53" spans="1:12" x14ac:dyDescent="0.25">
      <c r="A53" s="17"/>
      <c r="B53" s="17"/>
      <c r="C53" s="17"/>
      <c r="D53" s="17" t="s">
        <v>42</v>
      </c>
      <c r="E53" s="17" t="s">
        <v>69</v>
      </c>
      <c r="F53" s="17">
        <v>50</v>
      </c>
      <c r="G53" s="17">
        <v>4.25</v>
      </c>
      <c r="H53" s="17">
        <v>0.8</v>
      </c>
      <c r="I53" s="17">
        <v>18.5</v>
      </c>
      <c r="J53" s="17">
        <v>98</v>
      </c>
      <c r="K53" s="18"/>
      <c r="L53" s="17">
        <v>2.6</v>
      </c>
    </row>
    <row r="54" spans="1:12" x14ac:dyDescent="0.25">
      <c r="A54" s="17"/>
      <c r="B54" s="17"/>
      <c r="C54" s="37"/>
      <c r="D54" s="29" t="s">
        <v>46</v>
      </c>
      <c r="E54" s="36"/>
      <c r="F54" s="20">
        <f>SUM(F48:F53)</f>
        <v>709</v>
      </c>
      <c r="G54" s="20">
        <f>SUM(G48:G53)</f>
        <v>29.25</v>
      </c>
      <c r="H54" s="20">
        <f>SUM(H48:H53)</f>
        <v>25.534999999999997</v>
      </c>
      <c r="I54" s="20">
        <f>SUM(I48:I53)</f>
        <v>82.22</v>
      </c>
      <c r="J54" s="20">
        <f>SUM(J48:J53)</f>
        <v>676</v>
      </c>
      <c r="K54" s="21"/>
      <c r="L54" s="36">
        <f>SUM(L48:L53)</f>
        <v>71.95</v>
      </c>
    </row>
    <row r="55" spans="1:12" x14ac:dyDescent="0.25">
      <c r="A55" s="34">
        <v>1</v>
      </c>
      <c r="B55" s="34">
        <v>3</v>
      </c>
      <c r="C55" s="24" t="s">
        <v>49</v>
      </c>
      <c r="D55" s="35"/>
      <c r="E55" s="26"/>
      <c r="F55" s="26">
        <f>F47+F54</f>
        <v>1418</v>
      </c>
      <c r="G55" s="26">
        <f>G47+G54</f>
        <v>58.5</v>
      </c>
      <c r="H55" s="26">
        <f>H47+H54</f>
        <v>51.069999999999993</v>
      </c>
      <c r="I55" s="26">
        <f>I47+I54</f>
        <v>164.44</v>
      </c>
      <c r="J55" s="26">
        <f>J47+J54</f>
        <v>1352</v>
      </c>
      <c r="K55" s="27"/>
      <c r="L55" s="26">
        <f>L47+L53</f>
        <v>74.55</v>
      </c>
    </row>
    <row r="56" spans="1:12" x14ac:dyDescent="0.25">
      <c r="A56" s="17">
        <v>1</v>
      </c>
      <c r="B56" s="17">
        <v>4</v>
      </c>
      <c r="C56" s="17" t="s">
        <v>26</v>
      </c>
      <c r="D56" s="17" t="s">
        <v>27</v>
      </c>
      <c r="E56" s="17" t="s">
        <v>70</v>
      </c>
      <c r="F56" s="17">
        <v>200</v>
      </c>
      <c r="G56" s="17">
        <v>8.8000000000000007</v>
      </c>
      <c r="H56" s="17">
        <v>8.1</v>
      </c>
      <c r="I56" s="17">
        <v>11.1</v>
      </c>
      <c r="J56" s="17">
        <v>153</v>
      </c>
      <c r="K56" s="18" t="s">
        <v>71</v>
      </c>
      <c r="L56" s="17">
        <v>17.79</v>
      </c>
    </row>
    <row r="57" spans="1:12" x14ac:dyDescent="0.25">
      <c r="A57" s="17"/>
      <c r="B57" s="17"/>
      <c r="C57" s="17"/>
      <c r="D57" s="17" t="s">
        <v>30</v>
      </c>
      <c r="E57" s="17" t="s">
        <v>72</v>
      </c>
      <c r="F57" s="17">
        <v>143</v>
      </c>
      <c r="G57" s="17">
        <v>2.78</v>
      </c>
      <c r="H57" s="17">
        <v>3.27</v>
      </c>
      <c r="I57" s="17">
        <v>16.89</v>
      </c>
      <c r="J57" s="17">
        <v>108</v>
      </c>
      <c r="K57" s="18" t="s">
        <v>73</v>
      </c>
      <c r="L57" s="17">
        <v>10.36</v>
      </c>
    </row>
    <row r="58" spans="1:12" x14ac:dyDescent="0.25">
      <c r="A58" s="17"/>
      <c r="B58" s="17"/>
      <c r="C58" s="17"/>
      <c r="D58" s="17" t="s">
        <v>74</v>
      </c>
      <c r="E58" s="17" t="s">
        <v>75</v>
      </c>
      <c r="F58" s="17">
        <v>60</v>
      </c>
      <c r="G58" s="17">
        <v>9.77</v>
      </c>
      <c r="H58" s="17">
        <v>6.04</v>
      </c>
      <c r="I58" s="17">
        <v>2.3199999999999998</v>
      </c>
      <c r="J58" s="17">
        <v>103</v>
      </c>
      <c r="K58" s="18" t="s">
        <v>76</v>
      </c>
      <c r="L58" s="17">
        <v>15.07</v>
      </c>
    </row>
    <row r="59" spans="1:12" x14ac:dyDescent="0.25">
      <c r="A59" s="17"/>
      <c r="B59" s="17"/>
      <c r="C59" s="17"/>
      <c r="D59" s="17" t="s">
        <v>39</v>
      </c>
      <c r="E59" s="17" t="s">
        <v>77</v>
      </c>
      <c r="F59" s="17">
        <v>200</v>
      </c>
      <c r="G59" s="17">
        <v>0.05</v>
      </c>
      <c r="H59" s="17">
        <v>0</v>
      </c>
      <c r="I59" s="17">
        <v>14.94</v>
      </c>
      <c r="J59" s="17">
        <v>60</v>
      </c>
      <c r="K59" s="18" t="s">
        <v>78</v>
      </c>
      <c r="L59" s="17">
        <v>7.35</v>
      </c>
    </row>
    <row r="60" spans="1:12" x14ac:dyDescent="0.25">
      <c r="A60" s="17"/>
      <c r="B60" s="17"/>
      <c r="C60" s="17"/>
      <c r="D60" s="17" t="s">
        <v>42</v>
      </c>
      <c r="E60" s="17" t="s">
        <v>69</v>
      </c>
      <c r="F60" s="17">
        <v>50</v>
      </c>
      <c r="G60" s="17">
        <v>4.25</v>
      </c>
      <c r="H60" s="17">
        <v>0.8</v>
      </c>
      <c r="I60" s="17">
        <v>18.5</v>
      </c>
      <c r="J60" s="17">
        <v>98</v>
      </c>
      <c r="K60" s="18"/>
      <c r="L60" s="17">
        <v>2.6</v>
      </c>
    </row>
    <row r="61" spans="1:12" x14ac:dyDescent="0.25">
      <c r="A61" s="17"/>
      <c r="B61" s="17"/>
      <c r="C61" s="17"/>
      <c r="D61" s="17" t="s">
        <v>79</v>
      </c>
      <c r="E61" s="17" t="s">
        <v>80</v>
      </c>
      <c r="F61" s="17">
        <v>150</v>
      </c>
      <c r="G61" s="17"/>
      <c r="H61" s="17"/>
      <c r="I61" s="17"/>
      <c r="J61" s="17"/>
      <c r="K61" s="18"/>
      <c r="L61" s="17">
        <v>15</v>
      </c>
    </row>
    <row r="62" spans="1:12" x14ac:dyDescent="0.25">
      <c r="A62" s="28"/>
      <c r="B62" s="28"/>
      <c r="C62" s="28"/>
      <c r="D62" s="29" t="s">
        <v>46</v>
      </c>
      <c r="E62" s="17"/>
      <c r="F62" s="20">
        <f>SUM(F56:F61)</f>
        <v>803</v>
      </c>
      <c r="G62" s="20">
        <f>SUM(G56:G60)</f>
        <v>25.650000000000002</v>
      </c>
      <c r="H62" s="20">
        <f>SUM(H56:H60)</f>
        <v>18.21</v>
      </c>
      <c r="I62" s="20">
        <f>SUM(I56:I60)</f>
        <v>63.75</v>
      </c>
      <c r="J62" s="20">
        <f>SUM(J56:J60)</f>
        <v>522</v>
      </c>
      <c r="K62" s="21"/>
      <c r="L62" s="20">
        <f>SUM(L56:L61)</f>
        <v>68.17</v>
      </c>
    </row>
    <row r="63" spans="1:12" x14ac:dyDescent="0.25">
      <c r="A63" s="17">
        <v>1</v>
      </c>
      <c r="B63" s="17">
        <v>4</v>
      </c>
      <c r="C63" s="17" t="s">
        <v>47</v>
      </c>
      <c r="D63" s="17" t="s">
        <v>27</v>
      </c>
      <c r="E63" s="17" t="s">
        <v>70</v>
      </c>
      <c r="F63" s="17">
        <v>200</v>
      </c>
      <c r="G63" s="17">
        <v>8.8000000000000007</v>
      </c>
      <c r="H63" s="17">
        <v>8.1</v>
      </c>
      <c r="I63" s="17">
        <v>11.1</v>
      </c>
      <c r="J63" s="17">
        <v>153</v>
      </c>
      <c r="K63" s="18" t="s">
        <v>71</v>
      </c>
      <c r="L63" s="17">
        <v>17.79</v>
      </c>
    </row>
    <row r="64" spans="1:12" x14ac:dyDescent="0.25">
      <c r="A64" s="17"/>
      <c r="B64" s="17"/>
      <c r="C64" s="17"/>
      <c r="D64" s="17" t="s">
        <v>30</v>
      </c>
      <c r="E64" s="17" t="s">
        <v>72</v>
      </c>
      <c r="F64" s="17">
        <v>143</v>
      </c>
      <c r="G64" s="17">
        <v>2.78</v>
      </c>
      <c r="H64" s="17">
        <v>3.27</v>
      </c>
      <c r="I64" s="17">
        <v>16.89</v>
      </c>
      <c r="J64" s="17">
        <v>108</v>
      </c>
      <c r="K64" s="18" t="s">
        <v>73</v>
      </c>
      <c r="L64" s="17">
        <v>10.36</v>
      </c>
    </row>
    <row r="65" spans="1:12" x14ac:dyDescent="0.25">
      <c r="A65" s="17"/>
      <c r="B65" s="17"/>
      <c r="C65" s="17"/>
      <c r="D65" s="17" t="s">
        <v>74</v>
      </c>
      <c r="E65" s="17" t="s">
        <v>81</v>
      </c>
      <c r="F65" s="17">
        <v>60</v>
      </c>
      <c r="G65" s="17">
        <v>9.77</v>
      </c>
      <c r="H65" s="17">
        <v>6.04</v>
      </c>
      <c r="I65" s="17">
        <v>2.3199999999999998</v>
      </c>
      <c r="J65" s="17">
        <v>103</v>
      </c>
      <c r="K65" s="18" t="s">
        <v>76</v>
      </c>
      <c r="L65" s="17">
        <v>15.07</v>
      </c>
    </row>
    <row r="66" spans="1:12" x14ac:dyDescent="0.25">
      <c r="A66" s="17"/>
      <c r="B66" s="17"/>
      <c r="C66" s="17"/>
      <c r="D66" s="17" t="s">
        <v>39</v>
      </c>
      <c r="E66" s="17" t="s">
        <v>77</v>
      </c>
      <c r="F66" s="17">
        <v>200</v>
      </c>
      <c r="G66" s="17">
        <v>0.05</v>
      </c>
      <c r="H66" s="17">
        <v>0</v>
      </c>
      <c r="I66" s="17">
        <v>14.94</v>
      </c>
      <c r="J66" s="17">
        <v>60</v>
      </c>
      <c r="K66" s="18" t="s">
        <v>78</v>
      </c>
      <c r="L66" s="17">
        <v>7.35</v>
      </c>
    </row>
    <row r="67" spans="1:12" x14ac:dyDescent="0.25">
      <c r="A67" s="22"/>
      <c r="B67" s="22"/>
      <c r="C67" s="22"/>
      <c r="D67" s="17" t="s">
        <v>42</v>
      </c>
      <c r="E67" s="17" t="s">
        <v>69</v>
      </c>
      <c r="F67" s="17">
        <v>50</v>
      </c>
      <c r="G67" s="17">
        <v>4.25</v>
      </c>
      <c r="H67" s="17">
        <v>0.8</v>
      </c>
      <c r="I67" s="17">
        <v>18.5</v>
      </c>
      <c r="J67" s="17">
        <v>98</v>
      </c>
      <c r="K67" s="18"/>
      <c r="L67" s="17">
        <v>2.6</v>
      </c>
    </row>
    <row r="68" spans="1:12" x14ac:dyDescent="0.25">
      <c r="A68" s="22"/>
      <c r="B68" s="22"/>
      <c r="C68" s="22"/>
      <c r="D68" s="17" t="s">
        <v>79</v>
      </c>
      <c r="E68" s="17" t="s">
        <v>80</v>
      </c>
      <c r="F68" s="17">
        <v>150</v>
      </c>
      <c r="G68" s="17"/>
      <c r="H68" s="17"/>
      <c r="I68" s="17"/>
      <c r="J68" s="17"/>
      <c r="K68" s="18"/>
      <c r="L68" s="17">
        <v>15</v>
      </c>
    </row>
    <row r="69" spans="1:12" ht="15.75" x14ac:dyDescent="0.25">
      <c r="A69" s="32"/>
      <c r="B69" s="32"/>
      <c r="C69" s="32"/>
      <c r="D69" s="33" t="s">
        <v>46</v>
      </c>
      <c r="E69" s="17"/>
      <c r="F69" s="20">
        <f>SUM(F63:F68)</f>
        <v>803</v>
      </c>
      <c r="G69" s="20">
        <f>SUM(G63:G67)</f>
        <v>25.650000000000002</v>
      </c>
      <c r="H69" s="20">
        <f>SUM(H63:H67)</f>
        <v>18.21</v>
      </c>
      <c r="I69" s="20">
        <f>SUM(I63:I67)</f>
        <v>63.75</v>
      </c>
      <c r="J69" s="20">
        <f>SUM(J63:J67)</f>
        <v>522</v>
      </c>
      <c r="K69" s="21"/>
      <c r="L69" s="20">
        <f>L63+L64+L65+L66+L67+L68</f>
        <v>68.17</v>
      </c>
    </row>
    <row r="70" spans="1:12" x14ac:dyDescent="0.25">
      <c r="A70" s="34">
        <v>1</v>
      </c>
      <c r="B70" s="34">
        <v>3</v>
      </c>
      <c r="C70" s="24" t="s">
        <v>49</v>
      </c>
      <c r="D70" s="35"/>
      <c r="E70" s="26"/>
      <c r="F70" s="26">
        <f>F62+F69</f>
        <v>1606</v>
      </c>
      <c r="G70" s="26">
        <f>G62+G69</f>
        <v>51.300000000000004</v>
      </c>
      <c r="H70" s="26">
        <f>H62+H69</f>
        <v>36.42</v>
      </c>
      <c r="I70" s="26">
        <f>I62+I69</f>
        <v>127.5</v>
      </c>
      <c r="J70" s="26">
        <f>J62+J69</f>
        <v>1044</v>
      </c>
      <c r="K70" s="27"/>
      <c r="L70" s="26">
        <f>L62+L69</f>
        <v>136.34</v>
      </c>
    </row>
    <row r="71" spans="1:12" x14ac:dyDescent="0.25">
      <c r="A71" s="17">
        <v>1</v>
      </c>
      <c r="B71" s="17">
        <v>5</v>
      </c>
      <c r="C71" s="17" t="s">
        <v>26</v>
      </c>
      <c r="D71" s="17" t="s">
        <v>27</v>
      </c>
      <c r="E71" s="17" t="s">
        <v>82</v>
      </c>
      <c r="F71" s="17">
        <v>200</v>
      </c>
      <c r="G71" s="17">
        <v>4.7300000000000004</v>
      </c>
      <c r="H71" s="17">
        <v>8.18</v>
      </c>
      <c r="I71" s="17">
        <v>5.42</v>
      </c>
      <c r="J71" s="17">
        <v>114</v>
      </c>
      <c r="K71" s="18" t="s">
        <v>83</v>
      </c>
      <c r="L71" s="17">
        <v>17.010000000000002</v>
      </c>
    </row>
    <row r="72" spans="1:12" x14ac:dyDescent="0.25">
      <c r="A72" s="17"/>
      <c r="B72" s="17"/>
      <c r="C72" s="17"/>
      <c r="D72" s="17" t="s">
        <v>48</v>
      </c>
      <c r="E72" s="17" t="s">
        <v>84</v>
      </c>
      <c r="F72" s="17">
        <v>150</v>
      </c>
      <c r="G72" s="17">
        <v>10.66</v>
      </c>
      <c r="H72" s="17">
        <v>11.1</v>
      </c>
      <c r="I72" s="17">
        <v>26.94</v>
      </c>
      <c r="J72" s="17">
        <v>250</v>
      </c>
      <c r="K72" s="18" t="s">
        <v>85</v>
      </c>
      <c r="L72" s="17">
        <v>28.3</v>
      </c>
    </row>
    <row r="73" spans="1:12" x14ac:dyDescent="0.25">
      <c r="A73" s="17"/>
      <c r="B73" s="17"/>
      <c r="C73" s="17"/>
      <c r="D73" s="17" t="s">
        <v>36</v>
      </c>
      <c r="E73" s="17" t="s">
        <v>86</v>
      </c>
      <c r="F73" s="17">
        <v>40</v>
      </c>
      <c r="G73" s="17">
        <v>0.87</v>
      </c>
      <c r="H73" s="17">
        <v>2.68</v>
      </c>
      <c r="I73" s="17">
        <v>3.56</v>
      </c>
      <c r="J73" s="17">
        <v>24</v>
      </c>
      <c r="K73" s="18" t="s">
        <v>87</v>
      </c>
      <c r="L73" s="17">
        <v>3.67</v>
      </c>
    </row>
    <row r="74" spans="1:12" x14ac:dyDescent="0.25">
      <c r="A74" s="17"/>
      <c r="B74" s="17"/>
      <c r="C74" s="17"/>
      <c r="D74" s="17" t="s">
        <v>39</v>
      </c>
      <c r="E74" s="17" t="s">
        <v>40</v>
      </c>
      <c r="F74" s="17">
        <v>200</v>
      </c>
      <c r="G74" s="17">
        <v>0.24</v>
      </c>
      <c r="H74" s="17">
        <v>0.05</v>
      </c>
      <c r="I74" s="17">
        <v>13.8</v>
      </c>
      <c r="J74" s="17">
        <v>57</v>
      </c>
      <c r="K74" s="18" t="s">
        <v>41</v>
      </c>
      <c r="L74" s="17">
        <v>3.73</v>
      </c>
    </row>
    <row r="75" spans="1:12" x14ac:dyDescent="0.25">
      <c r="A75" s="17"/>
      <c r="B75" s="17"/>
      <c r="C75" s="17"/>
      <c r="D75" s="17" t="s">
        <v>42</v>
      </c>
      <c r="E75" s="17" t="s">
        <v>69</v>
      </c>
      <c r="F75" s="17">
        <v>50</v>
      </c>
      <c r="G75" s="17">
        <v>4.25</v>
      </c>
      <c r="H75" s="17">
        <v>0.8</v>
      </c>
      <c r="I75" s="17">
        <v>18.5</v>
      </c>
      <c r="J75" s="17">
        <v>98</v>
      </c>
      <c r="K75" s="18"/>
      <c r="L75" s="17">
        <v>2.6</v>
      </c>
    </row>
    <row r="76" spans="1:12" x14ac:dyDescent="0.25">
      <c r="A76" s="17"/>
      <c r="B76" s="17"/>
      <c r="C76" s="17"/>
      <c r="D76" s="17" t="s">
        <v>44</v>
      </c>
      <c r="E76" s="17" t="s">
        <v>45</v>
      </c>
      <c r="F76" s="17">
        <v>60</v>
      </c>
      <c r="G76" s="17">
        <v>5.01</v>
      </c>
      <c r="H76" s="17">
        <v>1.92</v>
      </c>
      <c r="I76" s="17">
        <v>26.91</v>
      </c>
      <c r="J76" s="17">
        <v>145</v>
      </c>
      <c r="K76" s="18"/>
      <c r="L76" s="17">
        <v>20</v>
      </c>
    </row>
    <row r="77" spans="1:12" x14ac:dyDescent="0.25">
      <c r="A77" s="17"/>
      <c r="B77" s="17"/>
      <c r="C77" s="17"/>
      <c r="D77" s="19" t="s">
        <v>46</v>
      </c>
      <c r="E77" s="20"/>
      <c r="F77" s="20">
        <f>SUM(F71:F76)</f>
        <v>700</v>
      </c>
      <c r="G77" s="20">
        <f>SUM(G74:G76)</f>
        <v>9.5</v>
      </c>
      <c r="H77" s="20">
        <f>SUM(H71:H76)</f>
        <v>24.730000000000004</v>
      </c>
      <c r="I77" s="20">
        <f>SUM(I71:I76)</f>
        <v>95.13</v>
      </c>
      <c r="J77" s="20">
        <f>SUM(J71:J76)</f>
        <v>688</v>
      </c>
      <c r="K77" s="21"/>
      <c r="L77" s="20">
        <f>SUM(L71:L76)</f>
        <v>75.31</v>
      </c>
    </row>
    <row r="78" spans="1:12" x14ac:dyDescent="0.25">
      <c r="A78" s="17">
        <v>1</v>
      </c>
      <c r="B78" s="17">
        <v>5</v>
      </c>
      <c r="C78" s="17" t="s">
        <v>47</v>
      </c>
      <c r="D78" s="17" t="s">
        <v>27</v>
      </c>
      <c r="E78" s="17" t="s">
        <v>82</v>
      </c>
      <c r="F78" s="17">
        <v>200</v>
      </c>
      <c r="G78" s="17">
        <v>4.7300000000000004</v>
      </c>
      <c r="H78" s="17">
        <v>8.18</v>
      </c>
      <c r="I78" s="17">
        <v>5.42</v>
      </c>
      <c r="J78" s="17">
        <v>114</v>
      </c>
      <c r="K78" s="18" t="s">
        <v>88</v>
      </c>
      <c r="L78" s="17">
        <v>17.010000000000002</v>
      </c>
    </row>
    <row r="79" spans="1:12" x14ac:dyDescent="0.25">
      <c r="A79" s="17"/>
      <c r="B79" s="17"/>
      <c r="C79" s="17"/>
      <c r="D79" s="17" t="s">
        <v>48</v>
      </c>
      <c r="E79" s="17" t="s">
        <v>84</v>
      </c>
      <c r="F79" s="17">
        <v>150</v>
      </c>
      <c r="G79" s="17">
        <v>10.66</v>
      </c>
      <c r="H79" s="17">
        <v>11.1</v>
      </c>
      <c r="I79" s="17">
        <v>26.94</v>
      </c>
      <c r="J79" s="17">
        <v>250</v>
      </c>
      <c r="K79" s="18" t="s">
        <v>85</v>
      </c>
      <c r="L79" s="17">
        <v>28.3</v>
      </c>
    </row>
    <row r="80" spans="1:12" x14ac:dyDescent="0.25">
      <c r="A80" s="17"/>
      <c r="B80" s="17"/>
      <c r="C80" s="17"/>
      <c r="D80" s="17" t="s">
        <v>36</v>
      </c>
      <c r="E80" s="17" t="s">
        <v>86</v>
      </c>
      <c r="F80" s="17">
        <v>40</v>
      </c>
      <c r="G80" s="17">
        <v>0.62</v>
      </c>
      <c r="H80" s="17">
        <v>1.04</v>
      </c>
      <c r="I80" s="17">
        <v>2.96</v>
      </c>
      <c r="J80" s="17">
        <v>24</v>
      </c>
      <c r="K80" s="18" t="s">
        <v>87</v>
      </c>
      <c r="L80" s="17">
        <v>3.67</v>
      </c>
    </row>
    <row r="81" spans="1:12" x14ac:dyDescent="0.25">
      <c r="A81" s="17"/>
      <c r="B81" s="17"/>
      <c r="C81" s="17"/>
      <c r="D81" s="17" t="s">
        <v>39</v>
      </c>
      <c r="E81" s="17" t="s">
        <v>40</v>
      </c>
      <c r="F81" s="17">
        <v>200</v>
      </c>
      <c r="G81" s="17">
        <v>0.24</v>
      </c>
      <c r="H81" s="17">
        <v>0.05</v>
      </c>
      <c r="I81" s="17">
        <v>13.8</v>
      </c>
      <c r="J81" s="17">
        <v>57</v>
      </c>
      <c r="K81" s="18" t="s">
        <v>41</v>
      </c>
      <c r="L81" s="17">
        <v>3.73</v>
      </c>
    </row>
    <row r="82" spans="1:12" x14ac:dyDescent="0.25">
      <c r="A82" s="22"/>
      <c r="B82" s="22"/>
      <c r="C82" s="22"/>
      <c r="D82" s="17" t="s">
        <v>42</v>
      </c>
      <c r="E82" s="17" t="s">
        <v>69</v>
      </c>
      <c r="F82" s="17">
        <v>50</v>
      </c>
      <c r="G82" s="17">
        <v>4.25</v>
      </c>
      <c r="H82" s="17">
        <v>0.8</v>
      </c>
      <c r="I82" s="17">
        <v>18.5</v>
      </c>
      <c r="J82" s="17">
        <v>98</v>
      </c>
      <c r="K82" s="18"/>
      <c r="L82" s="17">
        <v>2.6</v>
      </c>
    </row>
    <row r="83" spans="1:12" x14ac:dyDescent="0.25">
      <c r="A83" s="22"/>
      <c r="B83" s="22"/>
      <c r="C83" s="22"/>
      <c r="D83" s="17" t="s">
        <v>44</v>
      </c>
      <c r="E83" s="17" t="s">
        <v>45</v>
      </c>
      <c r="F83" s="17">
        <v>60</v>
      </c>
      <c r="G83" s="17">
        <v>5.01</v>
      </c>
      <c r="H83" s="17">
        <v>1.92</v>
      </c>
      <c r="I83" s="17">
        <v>26.91</v>
      </c>
      <c r="J83" s="17">
        <v>145</v>
      </c>
      <c r="K83" s="18"/>
      <c r="L83" s="17">
        <v>20</v>
      </c>
    </row>
    <row r="84" spans="1:12" x14ac:dyDescent="0.25">
      <c r="A84" s="22"/>
      <c r="B84" s="22"/>
      <c r="C84" s="22"/>
      <c r="D84" s="19" t="s">
        <v>46</v>
      </c>
      <c r="E84" s="19"/>
      <c r="F84" s="20">
        <v>700</v>
      </c>
      <c r="G84" s="20">
        <v>9.5</v>
      </c>
      <c r="H84" s="20">
        <v>24.730000000000004</v>
      </c>
      <c r="I84" s="20">
        <v>95.13</v>
      </c>
      <c r="J84" s="20">
        <f>SUM(J78:J83)</f>
        <v>688</v>
      </c>
      <c r="K84" s="21"/>
      <c r="L84" s="20">
        <f>SUM(L78:L83)</f>
        <v>75.31</v>
      </c>
    </row>
    <row r="85" spans="1:12" x14ac:dyDescent="0.25">
      <c r="A85" s="23">
        <v>1</v>
      </c>
      <c r="B85" s="23">
        <v>5</v>
      </c>
      <c r="C85" s="24" t="s">
        <v>49</v>
      </c>
      <c r="D85" s="25"/>
      <c r="E85" s="23"/>
      <c r="F85" s="26">
        <f>F77+F84</f>
        <v>1400</v>
      </c>
      <c r="G85" s="26">
        <f>G77+G84</f>
        <v>19</v>
      </c>
      <c r="H85" s="26">
        <f>H77+H84</f>
        <v>49.460000000000008</v>
      </c>
      <c r="I85" s="26">
        <f>I77+I84</f>
        <v>190.26</v>
      </c>
      <c r="J85" s="26">
        <f>J77+J84</f>
        <v>1376</v>
      </c>
      <c r="K85" s="27"/>
      <c r="L85" s="26">
        <f>L77+L84</f>
        <v>150.62</v>
      </c>
    </row>
    <row r="86" spans="1:12" x14ac:dyDescent="0.25">
      <c r="A86" s="17">
        <v>2</v>
      </c>
      <c r="B86" s="17">
        <v>1</v>
      </c>
      <c r="C86" s="17" t="s">
        <v>26</v>
      </c>
      <c r="D86" s="17" t="s">
        <v>27</v>
      </c>
      <c r="E86" s="17" t="s">
        <v>89</v>
      </c>
      <c r="F86" s="17">
        <v>200</v>
      </c>
      <c r="G86" s="17">
        <v>11.37</v>
      </c>
      <c r="H86" s="17">
        <v>7.11</v>
      </c>
      <c r="I86" s="17">
        <v>27.76</v>
      </c>
      <c r="J86" s="17">
        <v>221</v>
      </c>
      <c r="K86" s="18" t="s">
        <v>90</v>
      </c>
      <c r="L86" s="22">
        <v>14.46</v>
      </c>
    </row>
    <row r="87" spans="1:12" x14ac:dyDescent="0.25">
      <c r="A87" s="17"/>
      <c r="B87" s="17"/>
      <c r="C87" s="17"/>
      <c r="D87" s="17" t="s">
        <v>74</v>
      </c>
      <c r="E87" s="17" t="s">
        <v>91</v>
      </c>
      <c r="F87" s="17">
        <v>70</v>
      </c>
      <c r="G87" s="17">
        <v>8.4600000000000009</v>
      </c>
      <c r="H87" s="17">
        <v>8.43</v>
      </c>
      <c r="I87" s="17">
        <v>3.36</v>
      </c>
      <c r="J87" s="17">
        <v>123</v>
      </c>
      <c r="K87" s="18" t="s">
        <v>32</v>
      </c>
      <c r="L87" s="22">
        <v>25.15</v>
      </c>
    </row>
    <row r="88" spans="1:12" x14ac:dyDescent="0.25">
      <c r="A88" s="17"/>
      <c r="B88" s="17"/>
      <c r="C88" s="17"/>
      <c r="D88" s="17" t="s">
        <v>30</v>
      </c>
      <c r="E88" s="17" t="s">
        <v>92</v>
      </c>
      <c r="F88" s="17">
        <v>130</v>
      </c>
      <c r="G88" s="17">
        <v>4.4000000000000004</v>
      </c>
      <c r="H88" s="17">
        <v>3.08</v>
      </c>
      <c r="I88" s="17">
        <v>28.55</v>
      </c>
      <c r="J88" s="17">
        <v>160</v>
      </c>
      <c r="K88" s="18" t="s">
        <v>93</v>
      </c>
      <c r="L88" s="22">
        <v>4.04</v>
      </c>
    </row>
    <row r="89" spans="1:12" x14ac:dyDescent="0.25">
      <c r="A89" s="17"/>
      <c r="B89" s="17"/>
      <c r="C89" s="17"/>
      <c r="D89" s="17" t="s">
        <v>39</v>
      </c>
      <c r="E89" s="17" t="s">
        <v>94</v>
      </c>
      <c r="F89" s="17">
        <v>200</v>
      </c>
      <c r="G89" s="17">
        <v>0.19</v>
      </c>
      <c r="H89" s="17">
        <v>0.04</v>
      </c>
      <c r="I89" s="17">
        <v>13.66</v>
      </c>
      <c r="J89" s="17">
        <v>56</v>
      </c>
      <c r="K89" s="18" t="s">
        <v>95</v>
      </c>
      <c r="L89" s="22">
        <v>2.6</v>
      </c>
    </row>
    <row r="90" spans="1:12" x14ac:dyDescent="0.25">
      <c r="A90" s="17"/>
      <c r="B90" s="17"/>
      <c r="C90" s="17"/>
      <c r="D90" s="17" t="s">
        <v>42</v>
      </c>
      <c r="E90" s="17" t="s">
        <v>69</v>
      </c>
      <c r="F90" s="17">
        <v>50</v>
      </c>
      <c r="G90" s="17">
        <v>4.25</v>
      </c>
      <c r="H90" s="17">
        <v>0.8</v>
      </c>
      <c r="I90" s="17">
        <v>18.5</v>
      </c>
      <c r="J90" s="17">
        <v>98</v>
      </c>
      <c r="K90" s="18"/>
      <c r="L90" s="22">
        <v>2.6</v>
      </c>
    </row>
    <row r="91" spans="1:12" x14ac:dyDescent="0.25">
      <c r="A91" s="17"/>
      <c r="B91" s="17"/>
      <c r="C91" s="17"/>
      <c r="D91" s="17" t="s">
        <v>36</v>
      </c>
      <c r="E91" s="17" t="s">
        <v>96</v>
      </c>
      <c r="F91" s="17">
        <v>50</v>
      </c>
      <c r="G91" s="17">
        <v>87</v>
      </c>
      <c r="H91" s="17">
        <v>2.68</v>
      </c>
      <c r="I91" s="17">
        <v>3.56</v>
      </c>
      <c r="J91" s="17">
        <v>42</v>
      </c>
      <c r="K91" s="18" t="s">
        <v>38</v>
      </c>
      <c r="L91" s="22">
        <v>5.21</v>
      </c>
    </row>
    <row r="92" spans="1:12" x14ac:dyDescent="0.25">
      <c r="A92" s="17"/>
      <c r="B92" s="17"/>
      <c r="C92" s="17"/>
      <c r="D92" s="17" t="s">
        <v>44</v>
      </c>
      <c r="E92" s="17" t="s">
        <v>45</v>
      </c>
      <c r="F92" s="17">
        <v>60</v>
      </c>
      <c r="G92" s="17">
        <v>5.01</v>
      </c>
      <c r="H92" s="17">
        <v>1.92</v>
      </c>
      <c r="I92" s="17">
        <v>26.91</v>
      </c>
      <c r="J92" s="17">
        <v>145</v>
      </c>
      <c r="K92" s="18"/>
      <c r="L92" s="22">
        <v>20</v>
      </c>
    </row>
    <row r="93" spans="1:12" x14ac:dyDescent="0.25">
      <c r="A93" s="17"/>
      <c r="B93" s="17"/>
      <c r="C93" s="17"/>
      <c r="D93" s="19" t="s">
        <v>46</v>
      </c>
      <c r="E93" s="20"/>
      <c r="F93" s="20">
        <f>SUM(F86:F92)</f>
        <v>760</v>
      </c>
      <c r="G93" s="20">
        <f>SUM(G86:G92)</f>
        <v>120.68</v>
      </c>
      <c r="H93" s="20">
        <f>SUM(H86:H92)</f>
        <v>24.059999999999995</v>
      </c>
      <c r="I93" s="20">
        <f>SUM(I86:I92)</f>
        <v>122.3</v>
      </c>
      <c r="J93" s="20">
        <f>SUM(J86:J92)</f>
        <v>845</v>
      </c>
      <c r="K93" s="21"/>
      <c r="L93" s="20">
        <f>SUM(L86:L92)</f>
        <v>74.06</v>
      </c>
    </row>
    <row r="94" spans="1:12" x14ac:dyDescent="0.25">
      <c r="A94" s="17">
        <v>2</v>
      </c>
      <c r="B94" s="17">
        <v>1</v>
      </c>
      <c r="C94" s="17" t="s">
        <v>47</v>
      </c>
      <c r="D94" s="17" t="s">
        <v>27</v>
      </c>
      <c r="E94" s="17" t="s">
        <v>89</v>
      </c>
      <c r="F94" s="17">
        <v>200</v>
      </c>
      <c r="G94" s="17">
        <v>11.37</v>
      </c>
      <c r="H94" s="17">
        <v>7.11</v>
      </c>
      <c r="I94" s="17">
        <v>27.76</v>
      </c>
      <c r="J94" s="17">
        <v>221</v>
      </c>
      <c r="K94" s="18" t="s">
        <v>90</v>
      </c>
      <c r="L94" s="22">
        <v>14.46</v>
      </c>
    </row>
    <row r="95" spans="1:12" x14ac:dyDescent="0.25">
      <c r="A95" s="17"/>
      <c r="B95" s="17"/>
      <c r="C95" s="17"/>
      <c r="D95" s="17" t="s">
        <v>74</v>
      </c>
      <c r="E95" s="17" t="s">
        <v>91</v>
      </c>
      <c r="F95" s="17">
        <v>70</v>
      </c>
      <c r="G95" s="17">
        <v>8.4600000000000009</v>
      </c>
      <c r="H95" s="17">
        <v>8.43</v>
      </c>
      <c r="I95" s="17">
        <v>3.36</v>
      </c>
      <c r="J95" s="17">
        <v>123</v>
      </c>
      <c r="K95" s="18" t="s">
        <v>32</v>
      </c>
      <c r="L95" s="22">
        <v>25.15</v>
      </c>
    </row>
    <row r="96" spans="1:12" x14ac:dyDescent="0.25">
      <c r="A96" s="17"/>
      <c r="B96" s="17"/>
      <c r="C96" s="17"/>
      <c r="D96" s="17" t="s">
        <v>30</v>
      </c>
      <c r="E96" s="17" t="s">
        <v>92</v>
      </c>
      <c r="F96" s="17">
        <v>130</v>
      </c>
      <c r="G96" s="17">
        <v>4.4000000000000004</v>
      </c>
      <c r="H96" s="17">
        <v>3.08</v>
      </c>
      <c r="I96" s="17">
        <v>28.55</v>
      </c>
      <c r="J96" s="17">
        <v>160</v>
      </c>
      <c r="K96" s="18" t="s">
        <v>97</v>
      </c>
      <c r="L96" s="22">
        <v>4.04</v>
      </c>
    </row>
    <row r="97" spans="1:12" x14ac:dyDescent="0.25">
      <c r="A97" s="17"/>
      <c r="B97" s="17"/>
      <c r="C97" s="17"/>
      <c r="D97" s="17" t="s">
        <v>39</v>
      </c>
      <c r="E97" s="17" t="s">
        <v>94</v>
      </c>
      <c r="F97" s="17">
        <v>200</v>
      </c>
      <c r="G97" s="17">
        <v>0.19</v>
      </c>
      <c r="H97" s="17">
        <v>0.04</v>
      </c>
      <c r="I97" s="17">
        <v>13.66</v>
      </c>
      <c r="J97" s="17">
        <v>56</v>
      </c>
      <c r="K97" s="18" t="s">
        <v>98</v>
      </c>
      <c r="L97" s="22">
        <v>2.6</v>
      </c>
    </row>
    <row r="98" spans="1:12" x14ac:dyDescent="0.25">
      <c r="A98" s="22"/>
      <c r="B98" s="22"/>
      <c r="C98" s="22"/>
      <c r="D98" s="17" t="s">
        <v>42</v>
      </c>
      <c r="E98" s="17" t="s">
        <v>69</v>
      </c>
      <c r="F98" s="17">
        <v>50</v>
      </c>
      <c r="G98" s="17">
        <v>4.25</v>
      </c>
      <c r="H98" s="17">
        <v>0.8</v>
      </c>
      <c r="I98" s="17">
        <v>18.5</v>
      </c>
      <c r="J98" s="17">
        <v>98</v>
      </c>
      <c r="K98" s="18"/>
      <c r="L98" s="22">
        <v>2.6</v>
      </c>
    </row>
    <row r="99" spans="1:12" x14ac:dyDescent="0.25">
      <c r="A99" s="22"/>
      <c r="B99" s="22"/>
      <c r="C99" s="22"/>
      <c r="D99" s="17" t="s">
        <v>36</v>
      </c>
      <c r="E99" s="17" t="s">
        <v>96</v>
      </c>
      <c r="F99" s="17">
        <v>50</v>
      </c>
      <c r="G99" s="17">
        <v>87</v>
      </c>
      <c r="H99" s="17">
        <v>2.68</v>
      </c>
      <c r="I99" s="17">
        <v>3.56</v>
      </c>
      <c r="J99" s="17">
        <v>42</v>
      </c>
      <c r="K99" s="18" t="s">
        <v>99</v>
      </c>
      <c r="L99" s="22">
        <v>5.21</v>
      </c>
    </row>
    <row r="100" spans="1:12" x14ac:dyDescent="0.25">
      <c r="A100" s="22"/>
      <c r="B100" s="22"/>
      <c r="C100" s="22"/>
      <c r="D100" s="17"/>
      <c r="E100" s="17"/>
      <c r="F100" s="17"/>
      <c r="G100" s="17"/>
      <c r="H100" s="17"/>
      <c r="I100" s="17"/>
      <c r="J100" s="17"/>
      <c r="K100" s="18"/>
      <c r="L100" s="22">
        <v>20</v>
      </c>
    </row>
    <row r="101" spans="1:12" x14ac:dyDescent="0.25">
      <c r="A101" s="22"/>
      <c r="B101" s="22"/>
      <c r="C101" s="22"/>
      <c r="D101" s="19" t="s">
        <v>46</v>
      </c>
      <c r="E101" s="19"/>
      <c r="F101" s="20">
        <v>645</v>
      </c>
      <c r="G101" s="20">
        <v>115.67</v>
      </c>
      <c r="H101" s="20">
        <v>22.139999999999997</v>
      </c>
      <c r="I101" s="20">
        <v>95.39</v>
      </c>
      <c r="J101" s="20">
        <v>700</v>
      </c>
      <c r="K101" s="21"/>
      <c r="L101" s="20">
        <f>SUM(L94:L99)</f>
        <v>54.06</v>
      </c>
    </row>
    <row r="102" spans="1:12" x14ac:dyDescent="0.25">
      <c r="A102" s="23">
        <v>2</v>
      </c>
      <c r="B102" s="23">
        <v>1</v>
      </c>
      <c r="C102" s="24" t="s">
        <v>49</v>
      </c>
      <c r="D102" s="25"/>
      <c r="E102" s="26"/>
      <c r="F102" s="26">
        <f>F93+F101</f>
        <v>1405</v>
      </c>
      <c r="G102" s="26">
        <f>G93+G101</f>
        <v>236.35000000000002</v>
      </c>
      <c r="H102" s="26">
        <f>H93+H101</f>
        <v>46.199999999999989</v>
      </c>
      <c r="I102" s="26">
        <f>I93+I101</f>
        <v>217.69</v>
      </c>
      <c r="J102" s="26">
        <f>J101+J93</f>
        <v>1545</v>
      </c>
      <c r="K102" s="27"/>
      <c r="L102" s="26">
        <f>L93+L101</f>
        <v>128.12</v>
      </c>
    </row>
    <row r="103" spans="1:12" x14ac:dyDescent="0.25">
      <c r="A103" s="17">
        <v>2</v>
      </c>
      <c r="B103" s="17">
        <v>2</v>
      </c>
      <c r="C103" s="17" t="s">
        <v>26</v>
      </c>
      <c r="D103" s="17" t="s">
        <v>27</v>
      </c>
      <c r="E103" s="17" t="s">
        <v>100</v>
      </c>
      <c r="F103" s="17">
        <v>200</v>
      </c>
      <c r="G103" s="17">
        <v>2.9</v>
      </c>
      <c r="H103" s="17">
        <v>2.36</v>
      </c>
      <c r="I103" s="17">
        <v>11.22</v>
      </c>
      <c r="J103" s="17">
        <v>78</v>
      </c>
      <c r="K103" s="18" t="s">
        <v>101</v>
      </c>
      <c r="L103" s="17">
        <v>10.37</v>
      </c>
    </row>
    <row r="104" spans="1:12" x14ac:dyDescent="0.25">
      <c r="A104" s="17"/>
      <c r="B104" s="17"/>
      <c r="C104" s="17"/>
      <c r="D104" s="17" t="s">
        <v>48</v>
      </c>
      <c r="E104" s="17" t="s">
        <v>52</v>
      </c>
      <c r="F104" s="17">
        <v>60</v>
      </c>
      <c r="G104" s="17">
        <v>10.7</v>
      </c>
      <c r="H104" s="17">
        <v>10.16</v>
      </c>
      <c r="I104" s="17">
        <v>18.62</v>
      </c>
      <c r="J104" s="17">
        <v>209</v>
      </c>
      <c r="K104" s="18" t="s">
        <v>53</v>
      </c>
      <c r="L104" s="17">
        <v>30.95</v>
      </c>
    </row>
    <row r="105" spans="1:12" x14ac:dyDescent="0.25">
      <c r="A105" s="17"/>
      <c r="B105" s="17"/>
      <c r="C105" s="17"/>
      <c r="D105" s="17" t="s">
        <v>36</v>
      </c>
      <c r="E105" s="17" t="s">
        <v>54</v>
      </c>
      <c r="F105" s="17">
        <v>40</v>
      </c>
      <c r="G105" s="17">
        <v>5.08</v>
      </c>
      <c r="H105" s="17">
        <v>4.5999999999999996</v>
      </c>
      <c r="I105" s="17">
        <v>0.28000000000000003</v>
      </c>
      <c r="J105" s="17">
        <v>63</v>
      </c>
      <c r="K105" s="18" t="s">
        <v>55</v>
      </c>
      <c r="L105" s="17">
        <v>15</v>
      </c>
    </row>
    <row r="106" spans="1:12" x14ac:dyDescent="0.25">
      <c r="A106" s="17"/>
      <c r="B106" s="17"/>
      <c r="C106" s="17"/>
      <c r="D106" s="17" t="s">
        <v>39</v>
      </c>
      <c r="E106" s="17" t="s">
        <v>56</v>
      </c>
      <c r="F106" s="17">
        <v>200</v>
      </c>
      <c r="G106" s="17">
        <v>1.5</v>
      </c>
      <c r="H106" s="17">
        <v>1.43</v>
      </c>
      <c r="I106" s="17">
        <v>20.57</v>
      </c>
      <c r="J106" s="17">
        <v>101</v>
      </c>
      <c r="K106" s="18" t="s">
        <v>57</v>
      </c>
      <c r="L106" s="17">
        <v>8.8000000000000007</v>
      </c>
    </row>
    <row r="107" spans="1:12" x14ac:dyDescent="0.25">
      <c r="A107" s="17"/>
      <c r="B107" s="17"/>
      <c r="C107" s="17"/>
      <c r="D107" s="17" t="s">
        <v>42</v>
      </c>
      <c r="E107" s="17" t="s">
        <v>58</v>
      </c>
      <c r="F107" s="17">
        <v>68</v>
      </c>
      <c r="G107" s="17">
        <v>6.37</v>
      </c>
      <c r="H107" s="17">
        <v>7.6</v>
      </c>
      <c r="I107" s="17">
        <v>18.559999999999999</v>
      </c>
      <c r="J107" s="17">
        <v>136</v>
      </c>
      <c r="K107" s="18" t="s">
        <v>59</v>
      </c>
      <c r="L107" s="17">
        <v>9.5500000000000007</v>
      </c>
    </row>
    <row r="108" spans="1:12" x14ac:dyDescent="0.25">
      <c r="A108" s="28"/>
      <c r="B108" s="28"/>
      <c r="C108" s="28"/>
      <c r="D108" s="29" t="s">
        <v>46</v>
      </c>
      <c r="E108" s="28"/>
      <c r="F108" s="30">
        <f>SUM(F103:F107)</f>
        <v>568</v>
      </c>
      <c r="G108" s="30">
        <f>SUM(G103:G107)</f>
        <v>26.55</v>
      </c>
      <c r="H108" s="30">
        <f>SUM(H103:H107)</f>
        <v>26.15</v>
      </c>
      <c r="I108" s="30">
        <f>SUM(I103:I107)</f>
        <v>69.25</v>
      </c>
      <c r="J108" s="30">
        <f>SUM(J103:J107)</f>
        <v>587</v>
      </c>
      <c r="K108" s="31"/>
      <c r="L108" s="30">
        <f>SUM(L103:L107)</f>
        <v>74.67</v>
      </c>
    </row>
    <row r="109" spans="1:12" x14ac:dyDescent="0.25">
      <c r="A109" s="17">
        <v>2</v>
      </c>
      <c r="B109" s="17">
        <v>2</v>
      </c>
      <c r="C109" s="17" t="s">
        <v>47</v>
      </c>
      <c r="D109" s="17" t="s">
        <v>27</v>
      </c>
      <c r="E109" s="17" t="s">
        <v>100</v>
      </c>
      <c r="F109" s="17">
        <v>200</v>
      </c>
      <c r="G109" s="17">
        <v>2.9</v>
      </c>
      <c r="H109" s="17">
        <v>2.36</v>
      </c>
      <c r="I109" s="17">
        <v>11.22</v>
      </c>
      <c r="J109" s="17">
        <v>78</v>
      </c>
      <c r="K109" s="18" t="s">
        <v>101</v>
      </c>
      <c r="L109" s="17">
        <v>10.37</v>
      </c>
    </row>
    <row r="110" spans="1:12" x14ac:dyDescent="0.25">
      <c r="A110" s="17"/>
      <c r="B110" s="17"/>
      <c r="C110" s="17"/>
      <c r="D110" s="17" t="s">
        <v>48</v>
      </c>
      <c r="E110" s="17" t="s">
        <v>52</v>
      </c>
      <c r="F110" s="17">
        <v>60</v>
      </c>
      <c r="G110" s="17">
        <v>10.7</v>
      </c>
      <c r="H110" s="17">
        <v>10.16</v>
      </c>
      <c r="I110" s="17">
        <v>18.62</v>
      </c>
      <c r="J110" s="17">
        <v>209</v>
      </c>
      <c r="K110" s="18" t="s">
        <v>53</v>
      </c>
      <c r="L110" s="17">
        <v>30.95</v>
      </c>
    </row>
    <row r="111" spans="1:12" x14ac:dyDescent="0.25">
      <c r="A111" s="17"/>
      <c r="B111" s="17"/>
      <c r="C111" s="17"/>
      <c r="D111" s="17" t="s">
        <v>36</v>
      </c>
      <c r="E111" s="17" t="s">
        <v>54</v>
      </c>
      <c r="F111" s="17">
        <v>40</v>
      </c>
      <c r="G111" s="17">
        <v>5.08</v>
      </c>
      <c r="H111" s="17">
        <v>4.5999999999999996</v>
      </c>
      <c r="I111" s="17">
        <v>0.28000000000000003</v>
      </c>
      <c r="J111" s="17">
        <v>63</v>
      </c>
      <c r="K111" s="18" t="s">
        <v>55</v>
      </c>
      <c r="L111" s="17">
        <v>15</v>
      </c>
    </row>
    <row r="112" spans="1:12" x14ac:dyDescent="0.25">
      <c r="A112" s="17"/>
      <c r="B112" s="17"/>
      <c r="C112" s="17"/>
      <c r="D112" s="17" t="s">
        <v>39</v>
      </c>
      <c r="E112" s="17" t="s">
        <v>56</v>
      </c>
      <c r="F112" s="17">
        <v>200</v>
      </c>
      <c r="G112" s="17">
        <v>1.5</v>
      </c>
      <c r="H112" s="17">
        <v>1.43</v>
      </c>
      <c r="I112" s="17">
        <v>20.57</v>
      </c>
      <c r="J112" s="17">
        <v>101</v>
      </c>
      <c r="K112" s="18" t="s">
        <v>57</v>
      </c>
      <c r="L112" s="17">
        <v>8.8000000000000007</v>
      </c>
    </row>
    <row r="113" spans="1:12" x14ac:dyDescent="0.25">
      <c r="A113" s="22"/>
      <c r="B113" s="22"/>
      <c r="C113" s="22"/>
      <c r="D113" s="17" t="s">
        <v>42</v>
      </c>
      <c r="E113" s="17" t="s">
        <v>58</v>
      </c>
      <c r="F113" s="17">
        <v>68</v>
      </c>
      <c r="G113" s="17">
        <v>6.37</v>
      </c>
      <c r="H113" s="17">
        <v>7.6</v>
      </c>
      <c r="I113" s="17">
        <v>18.559999999999999</v>
      </c>
      <c r="J113" s="17">
        <v>136</v>
      </c>
      <c r="K113" s="18" t="s">
        <v>59</v>
      </c>
      <c r="L113" s="17">
        <v>9.5500000000000007</v>
      </c>
    </row>
    <row r="114" spans="1:12" ht="15.75" x14ac:dyDescent="0.25">
      <c r="A114" s="32"/>
      <c r="B114" s="32"/>
      <c r="C114" s="32"/>
      <c r="D114" s="33" t="s">
        <v>46</v>
      </c>
      <c r="E114" s="28"/>
      <c r="F114" s="30">
        <v>568</v>
      </c>
      <c r="G114" s="30">
        <v>26.55</v>
      </c>
      <c r="H114" s="30">
        <v>26.15</v>
      </c>
      <c r="I114" s="30">
        <v>69.25</v>
      </c>
      <c r="J114" s="30">
        <v>587</v>
      </c>
      <c r="K114" s="31"/>
      <c r="L114" s="30">
        <f>SUM(L109:L113)</f>
        <v>74.67</v>
      </c>
    </row>
    <row r="115" spans="1:12" x14ac:dyDescent="0.25">
      <c r="A115" s="34">
        <v>2</v>
      </c>
      <c r="B115" s="34">
        <v>2</v>
      </c>
      <c r="C115" s="24" t="s">
        <v>49</v>
      </c>
      <c r="D115" s="35"/>
      <c r="E115" s="34"/>
      <c r="F115" s="26">
        <f>F108+F114</f>
        <v>1136</v>
      </c>
      <c r="G115" s="26">
        <f>G108+G114</f>
        <v>53.1</v>
      </c>
      <c r="H115" s="26">
        <f>H108+H114</f>
        <v>52.3</v>
      </c>
      <c r="I115" s="26">
        <f>I108+I114</f>
        <v>138.5</v>
      </c>
      <c r="J115" s="26">
        <f>J108+J114</f>
        <v>1174</v>
      </c>
      <c r="K115" s="27"/>
      <c r="L115" s="26">
        <f>L108+L114</f>
        <v>149.34</v>
      </c>
    </row>
    <row r="116" spans="1:12" x14ac:dyDescent="0.25">
      <c r="A116" s="17">
        <v>2</v>
      </c>
      <c r="B116" s="17">
        <v>3</v>
      </c>
      <c r="C116" s="17" t="s">
        <v>26</v>
      </c>
      <c r="D116" s="17" t="s">
        <v>60</v>
      </c>
      <c r="E116" s="17" t="s">
        <v>102</v>
      </c>
      <c r="F116" s="17">
        <v>200</v>
      </c>
      <c r="G116" s="17">
        <v>9.26</v>
      </c>
      <c r="H116" s="17">
        <v>7.52</v>
      </c>
      <c r="I116" s="17">
        <v>19.03</v>
      </c>
      <c r="J116" s="17">
        <v>181</v>
      </c>
      <c r="K116" s="18" t="s">
        <v>103</v>
      </c>
      <c r="L116" s="17">
        <v>19.98</v>
      </c>
    </row>
    <row r="117" spans="1:12" x14ac:dyDescent="0.25">
      <c r="A117" s="17"/>
      <c r="B117" s="17"/>
      <c r="C117" s="17"/>
      <c r="D117" s="17" t="s">
        <v>30</v>
      </c>
      <c r="E117" s="17" t="s">
        <v>31</v>
      </c>
      <c r="F117" s="17">
        <v>150</v>
      </c>
      <c r="G117" s="17">
        <v>3.26</v>
      </c>
      <c r="H117" s="17">
        <v>2.4</v>
      </c>
      <c r="I117" s="17">
        <v>17.170000000000002</v>
      </c>
      <c r="J117" s="17">
        <v>103</v>
      </c>
      <c r="K117" s="18" t="s">
        <v>32</v>
      </c>
      <c r="L117" s="17">
        <v>4.76</v>
      </c>
    </row>
    <row r="118" spans="1:12" x14ac:dyDescent="0.25">
      <c r="A118" s="17"/>
      <c r="B118" s="17"/>
      <c r="C118" s="17"/>
      <c r="D118" s="17" t="s">
        <v>74</v>
      </c>
      <c r="E118" s="17" t="s">
        <v>104</v>
      </c>
      <c r="F118" s="17">
        <v>65</v>
      </c>
      <c r="G118" s="17">
        <v>9.76</v>
      </c>
      <c r="H118" s="17">
        <v>11.85</v>
      </c>
      <c r="I118" s="17">
        <v>5.32</v>
      </c>
      <c r="J118" s="17">
        <v>167</v>
      </c>
      <c r="K118" s="18" t="s">
        <v>105</v>
      </c>
      <c r="L118" s="17">
        <v>29.86</v>
      </c>
    </row>
    <row r="119" spans="1:12" x14ac:dyDescent="0.25">
      <c r="A119" s="17"/>
      <c r="B119" s="17"/>
      <c r="C119" s="17"/>
      <c r="D119" s="17" t="s">
        <v>36</v>
      </c>
      <c r="E119" s="17" t="s">
        <v>106</v>
      </c>
      <c r="F119" s="17">
        <v>50</v>
      </c>
      <c r="G119" s="17">
        <v>0.88</v>
      </c>
      <c r="H119" s="17">
        <v>2.34</v>
      </c>
      <c r="I119" s="17">
        <v>5.45</v>
      </c>
      <c r="J119" s="17">
        <v>46.25</v>
      </c>
      <c r="K119" s="18" t="s">
        <v>107</v>
      </c>
      <c r="L119" s="17">
        <v>6.66</v>
      </c>
    </row>
    <row r="120" spans="1:12" x14ac:dyDescent="0.25">
      <c r="A120" s="17"/>
      <c r="B120" s="17"/>
      <c r="C120" s="17"/>
      <c r="D120" s="17" t="s">
        <v>39</v>
      </c>
      <c r="E120" s="17" t="s">
        <v>77</v>
      </c>
      <c r="F120" s="17">
        <v>200</v>
      </c>
      <c r="G120" s="17">
        <v>3.0000000000000001E-3</v>
      </c>
      <c r="H120" s="17">
        <v>0</v>
      </c>
      <c r="I120" s="17">
        <v>14.94</v>
      </c>
      <c r="J120" s="17">
        <v>60</v>
      </c>
      <c r="K120" s="18" t="s">
        <v>108</v>
      </c>
      <c r="L120" s="17">
        <v>7.35</v>
      </c>
    </row>
    <row r="121" spans="1:12" x14ac:dyDescent="0.25">
      <c r="A121" s="17"/>
      <c r="B121" s="17"/>
      <c r="C121" s="17"/>
      <c r="D121" s="17" t="s">
        <v>42</v>
      </c>
      <c r="E121" s="17" t="s">
        <v>69</v>
      </c>
      <c r="F121" s="17">
        <v>50</v>
      </c>
      <c r="G121" s="17">
        <v>4.25</v>
      </c>
      <c r="H121" s="17">
        <v>0.8</v>
      </c>
      <c r="I121" s="17">
        <v>18.5</v>
      </c>
      <c r="J121" s="17">
        <v>98</v>
      </c>
      <c r="K121" s="18"/>
      <c r="L121" s="17">
        <v>2.6</v>
      </c>
    </row>
    <row r="122" spans="1:12" x14ac:dyDescent="0.25">
      <c r="A122" s="28"/>
      <c r="B122" s="28"/>
      <c r="C122" s="28"/>
      <c r="D122" s="29" t="s">
        <v>46</v>
      </c>
      <c r="E122" s="17"/>
      <c r="F122" s="36">
        <f>SUM(F116:F121)</f>
        <v>715</v>
      </c>
      <c r="G122" s="36">
        <f>SUM(G116:G121)</f>
        <v>27.413</v>
      </c>
      <c r="H122" s="36">
        <f>SUM(H116:H121)</f>
        <v>24.91</v>
      </c>
      <c r="I122" s="36">
        <f>SUM(I116:I121)</f>
        <v>80.41</v>
      </c>
      <c r="J122" s="36">
        <f>SUM(J116:J121)</f>
        <v>655.25</v>
      </c>
      <c r="K122" s="21"/>
      <c r="L122" s="36">
        <f>SUM(L116:L121)</f>
        <v>71.209999999999994</v>
      </c>
    </row>
    <row r="123" spans="1:12" x14ac:dyDescent="0.25">
      <c r="A123" s="17">
        <v>2</v>
      </c>
      <c r="B123" s="17">
        <v>3</v>
      </c>
      <c r="C123" s="17" t="s">
        <v>47</v>
      </c>
      <c r="D123" s="17" t="s">
        <v>60</v>
      </c>
      <c r="E123" s="17" t="s">
        <v>102</v>
      </c>
      <c r="F123" s="17">
        <v>200</v>
      </c>
      <c r="G123" s="17">
        <v>9.26</v>
      </c>
      <c r="H123" s="17">
        <v>7.52</v>
      </c>
      <c r="I123" s="17">
        <v>19.03</v>
      </c>
      <c r="J123" s="17">
        <v>181</v>
      </c>
      <c r="K123" s="18" t="s">
        <v>103</v>
      </c>
      <c r="L123" s="17">
        <v>19.98</v>
      </c>
    </row>
    <row r="124" spans="1:12" x14ac:dyDescent="0.25">
      <c r="A124" s="17"/>
      <c r="B124" s="17"/>
      <c r="C124" s="17"/>
      <c r="D124" s="17" t="s">
        <v>30</v>
      </c>
      <c r="E124" s="17" t="s">
        <v>31</v>
      </c>
      <c r="F124" s="17">
        <v>150</v>
      </c>
      <c r="G124" s="17">
        <v>3.26</v>
      </c>
      <c r="H124" s="17">
        <v>2.4</v>
      </c>
      <c r="I124" s="17">
        <v>17.170000000000002</v>
      </c>
      <c r="J124" s="17">
        <v>103</v>
      </c>
      <c r="K124" s="18" t="s">
        <v>32</v>
      </c>
      <c r="L124" s="17">
        <v>4.76</v>
      </c>
    </row>
    <row r="125" spans="1:12" x14ac:dyDescent="0.25">
      <c r="A125" s="17"/>
      <c r="B125" s="17"/>
      <c r="C125" s="17"/>
      <c r="D125" s="17" t="s">
        <v>74</v>
      </c>
      <c r="E125" s="17" t="s">
        <v>104</v>
      </c>
      <c r="F125" s="17">
        <v>65</v>
      </c>
      <c r="G125" s="17">
        <v>9.76</v>
      </c>
      <c r="H125" s="17">
        <v>11.85</v>
      </c>
      <c r="I125" s="17">
        <v>5.32</v>
      </c>
      <c r="J125" s="17">
        <v>167</v>
      </c>
      <c r="K125" s="18" t="s">
        <v>105</v>
      </c>
      <c r="L125" s="17">
        <v>29.86</v>
      </c>
    </row>
    <row r="126" spans="1:12" x14ac:dyDescent="0.25">
      <c r="A126" s="17"/>
      <c r="B126" s="17"/>
      <c r="C126" s="17"/>
      <c r="D126" s="17" t="s">
        <v>36</v>
      </c>
      <c r="E126" s="17" t="s">
        <v>106</v>
      </c>
      <c r="F126" s="17">
        <v>50</v>
      </c>
      <c r="G126" s="17">
        <v>0.88</v>
      </c>
      <c r="H126" s="17">
        <v>2.34</v>
      </c>
      <c r="I126" s="17">
        <v>5.45</v>
      </c>
      <c r="J126" s="17">
        <v>46.25</v>
      </c>
      <c r="K126" s="18" t="s">
        <v>107</v>
      </c>
      <c r="L126" s="17">
        <v>6.66</v>
      </c>
    </row>
    <row r="127" spans="1:12" x14ac:dyDescent="0.25">
      <c r="A127" s="17"/>
      <c r="B127" s="17"/>
      <c r="C127" s="17"/>
      <c r="D127" s="17" t="s">
        <v>39</v>
      </c>
      <c r="E127" s="17" t="s">
        <v>77</v>
      </c>
      <c r="F127" s="17">
        <v>200</v>
      </c>
      <c r="G127" s="17">
        <v>3.0000000000000001E-3</v>
      </c>
      <c r="H127" s="17">
        <v>0</v>
      </c>
      <c r="I127" s="17">
        <v>14.94</v>
      </c>
      <c r="J127" s="17">
        <v>60</v>
      </c>
      <c r="K127" s="18" t="s">
        <v>108</v>
      </c>
      <c r="L127" s="17">
        <v>7.35</v>
      </c>
    </row>
    <row r="128" spans="1:12" x14ac:dyDescent="0.25">
      <c r="A128" s="22"/>
      <c r="B128" s="22"/>
      <c r="C128" s="22"/>
      <c r="D128" s="17" t="s">
        <v>42</v>
      </c>
      <c r="E128" s="17" t="s">
        <v>69</v>
      </c>
      <c r="F128" s="17">
        <v>50</v>
      </c>
      <c r="G128" s="17">
        <v>4.25</v>
      </c>
      <c r="H128" s="17">
        <v>0.8</v>
      </c>
      <c r="I128" s="17">
        <v>18.5</v>
      </c>
      <c r="J128" s="17">
        <v>98</v>
      </c>
      <c r="K128" s="18"/>
      <c r="L128" s="17">
        <v>2.6</v>
      </c>
    </row>
    <row r="129" spans="1:12" x14ac:dyDescent="0.25">
      <c r="A129" s="22"/>
      <c r="B129" s="22"/>
      <c r="C129" s="22"/>
      <c r="D129" s="29" t="s">
        <v>46</v>
      </c>
      <c r="E129" s="17"/>
      <c r="F129" s="36">
        <v>715</v>
      </c>
      <c r="G129" s="36">
        <v>27.413</v>
      </c>
      <c r="H129" s="36">
        <v>24.91</v>
      </c>
      <c r="I129" s="36">
        <v>80.41</v>
      </c>
      <c r="J129" s="36">
        <v>655.25</v>
      </c>
      <c r="K129" s="21"/>
      <c r="L129" s="36">
        <f>SUM(L123:L128)</f>
        <v>71.209999999999994</v>
      </c>
    </row>
    <row r="130" spans="1:12" x14ac:dyDescent="0.25">
      <c r="A130" s="34">
        <v>2</v>
      </c>
      <c r="B130" s="34">
        <v>2</v>
      </c>
      <c r="C130" s="24" t="s">
        <v>49</v>
      </c>
      <c r="D130" s="35"/>
      <c r="E130" s="34"/>
      <c r="F130" s="38">
        <f>F122+F129</f>
        <v>1430</v>
      </c>
      <c r="G130" s="38">
        <f>G122+G129</f>
        <v>54.826000000000001</v>
      </c>
      <c r="H130" s="38">
        <f>H122+H129</f>
        <v>49.82</v>
      </c>
      <c r="I130" s="38">
        <f>I122+I129</f>
        <v>160.82</v>
      </c>
      <c r="J130" s="38">
        <f>J122+J129</f>
        <v>1310.5</v>
      </c>
      <c r="K130" s="27"/>
      <c r="L130" s="38">
        <f>L122+L129</f>
        <v>142.41999999999999</v>
      </c>
    </row>
    <row r="131" spans="1:12" x14ac:dyDescent="0.25">
      <c r="A131" s="17">
        <v>2</v>
      </c>
      <c r="B131" s="17">
        <v>4</v>
      </c>
      <c r="C131" s="17" t="s">
        <v>26</v>
      </c>
      <c r="D131" s="17" t="s">
        <v>27</v>
      </c>
      <c r="E131" s="17" t="s">
        <v>109</v>
      </c>
      <c r="F131" s="17">
        <v>200</v>
      </c>
      <c r="G131" s="17">
        <v>7.08</v>
      </c>
      <c r="H131" s="17">
        <v>7.96</v>
      </c>
      <c r="I131" s="17">
        <v>12.67</v>
      </c>
      <c r="J131" s="17">
        <v>151</v>
      </c>
      <c r="K131" s="18" t="s">
        <v>110</v>
      </c>
      <c r="L131" s="17">
        <v>17.3</v>
      </c>
    </row>
    <row r="132" spans="1:12" x14ac:dyDescent="0.25">
      <c r="A132" s="17"/>
      <c r="B132" s="17"/>
      <c r="C132" s="17"/>
      <c r="D132" s="17" t="s">
        <v>30</v>
      </c>
      <c r="E132" s="17" t="s">
        <v>72</v>
      </c>
      <c r="F132" s="17">
        <v>143</v>
      </c>
      <c r="G132" s="17">
        <v>2.78</v>
      </c>
      <c r="H132" s="17">
        <v>3.27</v>
      </c>
      <c r="I132" s="17">
        <v>16.89</v>
      </c>
      <c r="J132" s="17">
        <v>108</v>
      </c>
      <c r="K132" s="18" t="s">
        <v>73</v>
      </c>
      <c r="L132" s="17">
        <v>10.36</v>
      </c>
    </row>
    <row r="133" spans="1:12" x14ac:dyDescent="0.25">
      <c r="A133" s="17"/>
      <c r="B133" s="17"/>
      <c r="C133" s="17"/>
      <c r="D133" s="17" t="s">
        <v>74</v>
      </c>
      <c r="E133" s="17" t="s">
        <v>111</v>
      </c>
      <c r="F133" s="17">
        <v>60</v>
      </c>
      <c r="G133" s="17">
        <v>9.77</v>
      </c>
      <c r="H133" s="17">
        <v>6.04</v>
      </c>
      <c r="I133" s="17">
        <v>2.3199999999999998</v>
      </c>
      <c r="J133" s="17">
        <v>103</v>
      </c>
      <c r="K133" s="18" t="s">
        <v>76</v>
      </c>
      <c r="L133" s="17">
        <v>15.07</v>
      </c>
    </row>
    <row r="134" spans="1:12" x14ac:dyDescent="0.25">
      <c r="A134" s="17"/>
      <c r="B134" s="17"/>
      <c r="C134" s="17"/>
      <c r="D134" s="17" t="s">
        <v>36</v>
      </c>
      <c r="E134" s="17" t="s">
        <v>112</v>
      </c>
      <c r="F134" s="17">
        <v>40</v>
      </c>
      <c r="G134" s="17">
        <v>0.62</v>
      </c>
      <c r="H134" s="17">
        <v>1.04</v>
      </c>
      <c r="I134" s="17">
        <v>2.96</v>
      </c>
      <c r="J134" s="17">
        <v>24</v>
      </c>
      <c r="K134" s="18" t="s">
        <v>113</v>
      </c>
      <c r="L134" s="17">
        <v>3.67</v>
      </c>
    </row>
    <row r="135" spans="1:12" x14ac:dyDescent="0.25">
      <c r="A135" s="17"/>
      <c r="B135" s="17"/>
      <c r="C135" s="17"/>
      <c r="D135" s="17" t="s">
        <v>39</v>
      </c>
      <c r="E135" s="17" t="s">
        <v>40</v>
      </c>
      <c r="F135" s="17">
        <v>200</v>
      </c>
      <c r="G135" s="17">
        <v>0.24</v>
      </c>
      <c r="H135" s="17">
        <v>0.05</v>
      </c>
      <c r="I135" s="17">
        <v>13.8</v>
      </c>
      <c r="J135" s="17">
        <v>57</v>
      </c>
      <c r="K135" s="18" t="s">
        <v>41</v>
      </c>
      <c r="L135" s="17">
        <v>3.73</v>
      </c>
    </row>
    <row r="136" spans="1:12" x14ac:dyDescent="0.25">
      <c r="A136" s="17"/>
      <c r="B136" s="17"/>
      <c r="C136" s="17"/>
      <c r="D136" s="17" t="s">
        <v>42</v>
      </c>
      <c r="E136" s="17" t="s">
        <v>69</v>
      </c>
      <c r="F136" s="17">
        <v>50</v>
      </c>
      <c r="G136" s="17">
        <v>4.25</v>
      </c>
      <c r="H136" s="17">
        <v>0.8</v>
      </c>
      <c r="I136" s="17">
        <v>18.5</v>
      </c>
      <c r="J136" s="17">
        <v>98</v>
      </c>
      <c r="K136" s="18"/>
      <c r="L136" s="17">
        <v>2.6</v>
      </c>
    </row>
    <row r="137" spans="1:12" x14ac:dyDescent="0.25">
      <c r="A137" s="28"/>
      <c r="B137" s="28"/>
      <c r="C137" s="28"/>
      <c r="D137" s="39" t="s">
        <v>44</v>
      </c>
      <c r="E137" s="17" t="s">
        <v>45</v>
      </c>
      <c r="F137" s="17">
        <v>60</v>
      </c>
      <c r="G137" s="17">
        <v>5.01</v>
      </c>
      <c r="H137" s="17">
        <v>1.92</v>
      </c>
      <c r="I137" s="17">
        <v>26.91</v>
      </c>
      <c r="J137" s="17">
        <v>145</v>
      </c>
      <c r="K137" s="18"/>
      <c r="L137" s="17">
        <v>20</v>
      </c>
    </row>
    <row r="138" spans="1:12" x14ac:dyDescent="0.25">
      <c r="A138" s="17"/>
      <c r="B138" s="17"/>
      <c r="C138" s="17"/>
      <c r="D138" s="29" t="s">
        <v>46</v>
      </c>
      <c r="E138" s="17"/>
      <c r="F138" s="20">
        <f>SUM(F131:F137)</f>
        <v>753</v>
      </c>
      <c r="G138" s="20">
        <f>SUM(G131:G137)</f>
        <v>29.75</v>
      </c>
      <c r="H138" s="20">
        <f>SUM(H131:H137)</f>
        <v>21.08</v>
      </c>
      <c r="I138" s="20">
        <f>SUM(I131:I137)</f>
        <v>94.05</v>
      </c>
      <c r="J138" s="40">
        <f>SUM(J131:J137)</f>
        <v>686</v>
      </c>
      <c r="K138" s="21"/>
      <c r="L138" s="40">
        <f>SUM(L131:L137)</f>
        <v>72.73</v>
      </c>
    </row>
    <row r="139" spans="1:12" x14ac:dyDescent="0.25">
      <c r="A139" s="17">
        <v>2</v>
      </c>
      <c r="B139" s="17">
        <v>4</v>
      </c>
      <c r="C139" s="17" t="s">
        <v>47</v>
      </c>
      <c r="D139" s="17" t="s">
        <v>27</v>
      </c>
      <c r="E139" s="17" t="s">
        <v>109</v>
      </c>
      <c r="F139" s="17">
        <v>200</v>
      </c>
      <c r="G139" s="17">
        <v>7.08</v>
      </c>
      <c r="H139" s="17">
        <v>7.96</v>
      </c>
      <c r="I139" s="17">
        <v>12.67</v>
      </c>
      <c r="J139" s="17">
        <v>151</v>
      </c>
      <c r="K139" s="18" t="s">
        <v>110</v>
      </c>
      <c r="L139" s="17">
        <v>17.3</v>
      </c>
    </row>
    <row r="140" spans="1:12" x14ac:dyDescent="0.25">
      <c r="A140" s="17"/>
      <c r="B140" s="17"/>
      <c r="C140" s="17"/>
      <c r="D140" s="17" t="s">
        <v>30</v>
      </c>
      <c r="E140" s="17" t="s">
        <v>72</v>
      </c>
      <c r="F140" s="17">
        <v>143</v>
      </c>
      <c r="G140" s="17">
        <v>2.78</v>
      </c>
      <c r="H140" s="17">
        <v>3.27</v>
      </c>
      <c r="I140" s="17">
        <v>16.89</v>
      </c>
      <c r="J140" s="17">
        <v>108</v>
      </c>
      <c r="K140" s="18" t="s">
        <v>73</v>
      </c>
      <c r="L140" s="17">
        <v>10.36</v>
      </c>
    </row>
    <row r="141" spans="1:12" x14ac:dyDescent="0.25">
      <c r="A141" s="17"/>
      <c r="B141" s="17"/>
      <c r="C141" s="17"/>
      <c r="D141" s="17" t="s">
        <v>74</v>
      </c>
      <c r="E141" s="17" t="s">
        <v>111</v>
      </c>
      <c r="F141" s="17">
        <v>60</v>
      </c>
      <c r="G141" s="17">
        <v>9.77</v>
      </c>
      <c r="H141" s="17">
        <v>6.04</v>
      </c>
      <c r="I141" s="17">
        <v>2.3199999999999998</v>
      </c>
      <c r="J141" s="17">
        <v>103</v>
      </c>
      <c r="K141" s="18" t="s">
        <v>76</v>
      </c>
      <c r="L141" s="17">
        <v>15.07</v>
      </c>
    </row>
    <row r="142" spans="1:12" x14ac:dyDescent="0.25">
      <c r="A142" s="17"/>
      <c r="B142" s="17"/>
      <c r="C142" s="17"/>
      <c r="D142" s="17" t="s">
        <v>36</v>
      </c>
      <c r="E142" s="17" t="s">
        <v>112</v>
      </c>
      <c r="F142" s="17">
        <v>40</v>
      </c>
      <c r="G142" s="17">
        <v>0.62</v>
      </c>
      <c r="H142" s="17">
        <v>1.04</v>
      </c>
      <c r="I142" s="17">
        <v>2.96</v>
      </c>
      <c r="J142" s="17">
        <v>24</v>
      </c>
      <c r="K142" s="18" t="s">
        <v>113</v>
      </c>
      <c r="L142" s="17">
        <v>3.67</v>
      </c>
    </row>
    <row r="143" spans="1:12" x14ac:dyDescent="0.25">
      <c r="A143" s="17"/>
      <c r="B143" s="17"/>
      <c r="C143" s="17"/>
      <c r="D143" s="17" t="s">
        <v>39</v>
      </c>
      <c r="E143" s="17" t="s">
        <v>40</v>
      </c>
      <c r="F143" s="17">
        <v>200</v>
      </c>
      <c r="G143" s="17">
        <v>0.24</v>
      </c>
      <c r="H143" s="17">
        <v>0.05</v>
      </c>
      <c r="I143" s="17">
        <v>13.8</v>
      </c>
      <c r="J143" s="17">
        <v>57</v>
      </c>
      <c r="K143" s="18" t="s">
        <v>41</v>
      </c>
      <c r="L143" s="17">
        <v>3.73</v>
      </c>
    </row>
    <row r="144" spans="1:12" x14ac:dyDescent="0.25">
      <c r="A144" s="17"/>
      <c r="B144" s="17"/>
      <c r="C144" s="17"/>
      <c r="D144" s="17" t="s">
        <v>42</v>
      </c>
      <c r="E144" s="17" t="s">
        <v>69</v>
      </c>
      <c r="F144" s="17">
        <v>50</v>
      </c>
      <c r="G144" s="17">
        <v>4.25</v>
      </c>
      <c r="H144" s="17">
        <v>0.8</v>
      </c>
      <c r="I144" s="17">
        <v>18.5</v>
      </c>
      <c r="J144" s="17">
        <v>98</v>
      </c>
      <c r="K144" s="18"/>
      <c r="L144" s="17">
        <v>2.6</v>
      </c>
    </row>
    <row r="145" spans="1:12" x14ac:dyDescent="0.25">
      <c r="A145" s="28"/>
      <c r="B145" s="28"/>
      <c r="C145" s="28"/>
      <c r="D145" s="39" t="s">
        <v>44</v>
      </c>
      <c r="E145" s="17" t="s">
        <v>45</v>
      </c>
      <c r="F145" s="17">
        <v>60</v>
      </c>
      <c r="G145" s="17">
        <v>5.01</v>
      </c>
      <c r="H145" s="17">
        <v>1.92</v>
      </c>
      <c r="I145" s="17">
        <v>26.91</v>
      </c>
      <c r="J145" s="17">
        <v>145</v>
      </c>
      <c r="K145" s="18"/>
      <c r="L145" s="17">
        <v>20</v>
      </c>
    </row>
    <row r="146" spans="1:12" x14ac:dyDescent="0.25">
      <c r="A146" s="28">
        <v>2</v>
      </c>
      <c r="B146" s="28">
        <v>4</v>
      </c>
      <c r="C146" s="41"/>
      <c r="D146" s="42" t="s">
        <v>46</v>
      </c>
      <c r="E146" s="28"/>
      <c r="F146" s="30">
        <v>753</v>
      </c>
      <c r="G146" s="30">
        <v>29.75</v>
      </c>
      <c r="H146" s="30">
        <v>21.08</v>
      </c>
      <c r="I146" s="30">
        <v>94.05</v>
      </c>
      <c r="J146" s="43">
        <v>686</v>
      </c>
      <c r="K146" s="31"/>
      <c r="L146" s="43">
        <f>SUM(L139:L145)</f>
        <v>72.73</v>
      </c>
    </row>
    <row r="147" spans="1:12" x14ac:dyDescent="0.25">
      <c r="A147" s="34">
        <v>2</v>
      </c>
      <c r="B147" s="34">
        <v>4</v>
      </c>
      <c r="C147" s="24" t="s">
        <v>49</v>
      </c>
      <c r="D147" s="35"/>
      <c r="E147" s="34"/>
      <c r="F147" s="26">
        <f>F138+F146</f>
        <v>1506</v>
      </c>
      <c r="G147" s="26">
        <f>G138+G146</f>
        <v>59.5</v>
      </c>
      <c r="H147" s="26">
        <f>H138+H146</f>
        <v>42.16</v>
      </c>
      <c r="I147" s="26">
        <f>I138+I146</f>
        <v>188.1</v>
      </c>
      <c r="J147" s="44">
        <f>J138+J146</f>
        <v>1372</v>
      </c>
      <c r="K147" s="27"/>
      <c r="L147" s="44">
        <f>L138+L146</f>
        <v>145.46</v>
      </c>
    </row>
    <row r="148" spans="1:12" x14ac:dyDescent="0.25">
      <c r="A148" s="17">
        <v>2</v>
      </c>
      <c r="B148" s="17">
        <v>5</v>
      </c>
      <c r="C148" s="17" t="s">
        <v>26</v>
      </c>
      <c r="D148" s="17" t="s">
        <v>27</v>
      </c>
      <c r="E148" s="17" t="s">
        <v>114</v>
      </c>
      <c r="F148" s="17">
        <v>200</v>
      </c>
      <c r="G148" s="17">
        <v>9.84</v>
      </c>
      <c r="H148" s="17">
        <v>9.81</v>
      </c>
      <c r="I148" s="17">
        <v>11.31</v>
      </c>
      <c r="J148" s="45">
        <v>173</v>
      </c>
      <c r="K148" s="18" t="s">
        <v>115</v>
      </c>
      <c r="L148" s="46">
        <v>19.25</v>
      </c>
    </row>
    <row r="149" spans="1:12" x14ac:dyDescent="0.25">
      <c r="A149" s="17"/>
      <c r="B149" s="17"/>
      <c r="C149" s="17"/>
      <c r="D149" s="17" t="s">
        <v>44</v>
      </c>
      <c r="E149" s="17" t="s">
        <v>116</v>
      </c>
      <c r="F149" s="17">
        <v>120</v>
      </c>
      <c r="G149" s="17">
        <v>17.579999999999998</v>
      </c>
      <c r="H149" s="17">
        <v>19.100000000000001</v>
      </c>
      <c r="I149" s="17">
        <v>38.22</v>
      </c>
      <c r="J149" s="45">
        <v>395</v>
      </c>
      <c r="K149" s="18" t="s">
        <v>117</v>
      </c>
      <c r="L149" s="46">
        <v>37.380000000000003</v>
      </c>
    </row>
    <row r="150" spans="1:12" x14ac:dyDescent="0.25">
      <c r="A150" s="17"/>
      <c r="B150" s="17"/>
      <c r="C150" s="17"/>
      <c r="D150" s="17" t="s">
        <v>36</v>
      </c>
      <c r="E150" s="17" t="s">
        <v>37</v>
      </c>
      <c r="F150" s="17">
        <v>50</v>
      </c>
      <c r="G150" s="17">
        <v>0.87</v>
      </c>
      <c r="H150" s="17">
        <v>2.68</v>
      </c>
      <c r="I150" s="17">
        <v>3.56</v>
      </c>
      <c r="J150" s="17">
        <v>42</v>
      </c>
      <c r="K150" s="18" t="s">
        <v>38</v>
      </c>
      <c r="L150" s="17">
        <v>5.21</v>
      </c>
    </row>
    <row r="151" spans="1:12" x14ac:dyDescent="0.25">
      <c r="A151" s="17"/>
      <c r="B151" s="17"/>
      <c r="C151" s="17"/>
      <c r="D151" s="17" t="s">
        <v>39</v>
      </c>
      <c r="E151" s="17" t="s">
        <v>77</v>
      </c>
      <c r="F151" s="17">
        <v>200</v>
      </c>
      <c r="G151" s="17">
        <v>0.03</v>
      </c>
      <c r="H151" s="17">
        <v>0</v>
      </c>
      <c r="I151" s="17">
        <v>14.94</v>
      </c>
      <c r="J151" s="17">
        <v>60</v>
      </c>
      <c r="K151" s="18" t="s">
        <v>78</v>
      </c>
      <c r="L151" s="17">
        <v>7.35</v>
      </c>
    </row>
    <row r="152" spans="1:12" x14ac:dyDescent="0.25">
      <c r="A152" s="17"/>
      <c r="B152" s="17"/>
      <c r="C152" s="17"/>
      <c r="D152" s="17" t="s">
        <v>42</v>
      </c>
      <c r="E152" s="17" t="s">
        <v>69</v>
      </c>
      <c r="F152" s="17">
        <v>50</v>
      </c>
      <c r="G152" s="17">
        <v>4.25</v>
      </c>
      <c r="H152" s="17">
        <v>0.8</v>
      </c>
      <c r="I152" s="17">
        <v>18.5</v>
      </c>
      <c r="J152" s="17">
        <v>98</v>
      </c>
      <c r="K152" s="18"/>
      <c r="L152" s="17">
        <v>2.6</v>
      </c>
    </row>
    <row r="153" spans="1:12" x14ac:dyDescent="0.25">
      <c r="A153" s="17"/>
      <c r="B153" s="17"/>
      <c r="C153" s="17"/>
      <c r="D153" s="29" t="s">
        <v>46</v>
      </c>
      <c r="E153" s="17"/>
      <c r="F153" s="20">
        <f>SUM(F148:F152)</f>
        <v>620</v>
      </c>
      <c r="G153" s="20">
        <f>SUM(G148:G152)</f>
        <v>32.57</v>
      </c>
      <c r="H153" s="20">
        <f>SUM(H148:H152)</f>
        <v>32.39</v>
      </c>
      <c r="I153" s="20">
        <f>SUM(I148:I152)</f>
        <v>86.53</v>
      </c>
      <c r="J153" s="40">
        <f>SUM(J148:J152)</f>
        <v>768</v>
      </c>
      <c r="K153" s="21"/>
      <c r="L153" s="40">
        <f>SUM(L148:L152)</f>
        <v>71.789999999999992</v>
      </c>
    </row>
    <row r="154" spans="1:12" x14ac:dyDescent="0.25">
      <c r="A154" s="17">
        <v>2</v>
      </c>
      <c r="B154" s="17">
        <v>5</v>
      </c>
      <c r="C154" s="17" t="s">
        <v>47</v>
      </c>
      <c r="D154" s="17" t="s">
        <v>27</v>
      </c>
      <c r="E154" s="17" t="s">
        <v>114</v>
      </c>
      <c r="F154" s="17">
        <v>200</v>
      </c>
      <c r="G154" s="17">
        <v>9.84</v>
      </c>
      <c r="H154" s="17">
        <v>9.81</v>
      </c>
      <c r="I154" s="17">
        <v>11.31</v>
      </c>
      <c r="J154" s="45">
        <v>173</v>
      </c>
      <c r="K154" s="18" t="s">
        <v>115</v>
      </c>
      <c r="L154" s="46">
        <v>19.25</v>
      </c>
    </row>
    <row r="155" spans="1:12" x14ac:dyDescent="0.25">
      <c r="A155" s="17"/>
      <c r="B155" s="17"/>
      <c r="C155" s="17"/>
      <c r="D155" s="17" t="s">
        <v>44</v>
      </c>
      <c r="E155" s="17" t="s">
        <v>116</v>
      </c>
      <c r="F155" s="17">
        <v>120</v>
      </c>
      <c r="G155" s="17">
        <v>17.579999999999998</v>
      </c>
      <c r="H155" s="17">
        <v>19.100000000000001</v>
      </c>
      <c r="I155" s="17">
        <v>38.22</v>
      </c>
      <c r="J155" s="45">
        <v>395</v>
      </c>
      <c r="K155" s="18" t="s">
        <v>117</v>
      </c>
      <c r="L155" s="46">
        <v>37.380000000000003</v>
      </c>
    </row>
    <row r="156" spans="1:12" x14ac:dyDescent="0.25">
      <c r="A156" s="17"/>
      <c r="B156" s="17"/>
      <c r="C156" s="17"/>
      <c r="D156" s="17" t="s">
        <v>36</v>
      </c>
      <c r="E156" s="17" t="s">
        <v>37</v>
      </c>
      <c r="F156" s="17">
        <v>50</v>
      </c>
      <c r="G156" s="17">
        <v>0.87</v>
      </c>
      <c r="H156" s="17">
        <v>2.68</v>
      </c>
      <c r="I156" s="17">
        <v>3.56</v>
      </c>
      <c r="J156" s="45">
        <v>42</v>
      </c>
      <c r="K156" s="18" t="s">
        <v>38</v>
      </c>
      <c r="L156" s="17">
        <v>5.21</v>
      </c>
    </row>
    <row r="157" spans="1:12" x14ac:dyDescent="0.25">
      <c r="A157" s="17"/>
      <c r="B157" s="17"/>
      <c r="C157" s="17"/>
      <c r="D157" s="17" t="s">
        <v>39</v>
      </c>
      <c r="E157" s="17" t="s">
        <v>77</v>
      </c>
      <c r="F157" s="17">
        <v>200</v>
      </c>
      <c r="G157" s="17">
        <v>0.03</v>
      </c>
      <c r="H157" s="17">
        <v>0</v>
      </c>
      <c r="I157" s="17">
        <v>14.94</v>
      </c>
      <c r="J157" s="17">
        <v>60</v>
      </c>
      <c r="K157" s="18" t="s">
        <v>78</v>
      </c>
      <c r="L157" s="17">
        <v>7.35</v>
      </c>
    </row>
    <row r="158" spans="1:12" x14ac:dyDescent="0.25">
      <c r="A158" s="17"/>
      <c r="B158" s="17"/>
      <c r="C158" s="17"/>
      <c r="D158" s="17" t="s">
        <v>42</v>
      </c>
      <c r="E158" s="17" t="s">
        <v>69</v>
      </c>
      <c r="F158" s="17">
        <v>50</v>
      </c>
      <c r="G158" s="17">
        <v>4.25</v>
      </c>
      <c r="H158" s="17">
        <v>0.8</v>
      </c>
      <c r="I158" s="17">
        <v>18.5</v>
      </c>
      <c r="J158" s="17">
        <v>98</v>
      </c>
      <c r="K158" s="18"/>
      <c r="L158" s="17">
        <v>2.6</v>
      </c>
    </row>
    <row r="159" spans="1:12" x14ac:dyDescent="0.25">
      <c r="A159" s="22"/>
      <c r="B159" s="22"/>
      <c r="C159" s="22"/>
      <c r="D159" s="42" t="s">
        <v>46</v>
      </c>
      <c r="E159" s="22"/>
      <c r="F159" s="20">
        <v>620</v>
      </c>
      <c r="G159" s="20">
        <v>32.57</v>
      </c>
      <c r="H159" s="20">
        <v>32.39</v>
      </c>
      <c r="I159" s="20">
        <v>86.53</v>
      </c>
      <c r="J159" s="40">
        <v>768</v>
      </c>
      <c r="K159" s="21"/>
      <c r="L159" s="40">
        <f>SUM(L154:L158)</f>
        <v>71.789999999999992</v>
      </c>
    </row>
    <row r="160" spans="1:12" x14ac:dyDescent="0.25">
      <c r="A160" s="34">
        <v>2</v>
      </c>
      <c r="B160" s="34">
        <v>5</v>
      </c>
      <c r="C160" s="24" t="s">
        <v>49</v>
      </c>
      <c r="D160" s="35"/>
      <c r="E160" s="34"/>
      <c r="F160" s="26">
        <f>F153+F159</f>
        <v>1240</v>
      </c>
      <c r="G160" s="26">
        <f>G153+G159</f>
        <v>65.14</v>
      </c>
      <c r="H160" s="26">
        <f>H153+H159</f>
        <v>64.78</v>
      </c>
      <c r="I160" s="26">
        <f>I153+I159</f>
        <v>173.06</v>
      </c>
      <c r="J160" s="44">
        <f>J153+J159</f>
        <v>1536</v>
      </c>
      <c r="K160" s="27"/>
      <c r="L160" s="44">
        <f>L153+L159</f>
        <v>143.57999999999998</v>
      </c>
    </row>
    <row r="161" spans="1:12" x14ac:dyDescent="0.25">
      <c r="A161" s="47"/>
      <c r="B161" s="47"/>
      <c r="C161" s="48" t="s">
        <v>118</v>
      </c>
      <c r="D161" s="49"/>
      <c r="E161" s="50"/>
      <c r="F161" s="47"/>
      <c r="G161" s="47"/>
      <c r="H161" s="47"/>
      <c r="I161" s="47"/>
      <c r="J161" s="47"/>
      <c r="K161" s="21"/>
      <c r="L161" s="47"/>
    </row>
    <row r="164" spans="1:12" ht="15.75" x14ac:dyDescent="0.25">
      <c r="B164" s="51" t="s">
        <v>119</v>
      </c>
      <c r="C164" s="51"/>
      <c r="D164" s="51"/>
      <c r="E164" s="51"/>
      <c r="F164" s="51"/>
      <c r="G164" s="51"/>
      <c r="H164" s="51"/>
      <c r="I164" s="51"/>
    </row>
    <row r="165" spans="1:12" ht="15.75" x14ac:dyDescent="0.25">
      <c r="B165" s="51"/>
      <c r="C165" s="51"/>
      <c r="D165" s="51"/>
      <c r="E165" s="51"/>
      <c r="F165" s="51"/>
      <c r="G165" s="51"/>
      <c r="H165" s="51"/>
      <c r="I165" s="51"/>
    </row>
    <row r="166" spans="1:12" ht="15.75" x14ac:dyDescent="0.25">
      <c r="B166" s="51"/>
      <c r="C166" s="51"/>
      <c r="D166" s="51" t="s">
        <v>120</v>
      </c>
      <c r="E166" s="51"/>
      <c r="F166" s="51"/>
      <c r="G166" s="51"/>
      <c r="H166" s="52" t="s">
        <v>121</v>
      </c>
      <c r="I166" s="52"/>
    </row>
    <row r="167" spans="1:12" ht="15.75" x14ac:dyDescent="0.25">
      <c r="B167" s="51"/>
      <c r="C167" s="51"/>
      <c r="D167" s="51"/>
      <c r="E167" s="51"/>
      <c r="F167" s="51"/>
      <c r="G167" s="51"/>
      <c r="H167" s="51"/>
      <c r="I167" s="51"/>
    </row>
  </sheetData>
  <mergeCells count="22">
    <mergeCell ref="C160:D160"/>
    <mergeCell ref="C161:E161"/>
    <mergeCell ref="H166:I166"/>
    <mergeCell ref="C70:D70"/>
    <mergeCell ref="C85:D85"/>
    <mergeCell ref="C102:D102"/>
    <mergeCell ref="C115:D115"/>
    <mergeCell ref="C130:D130"/>
    <mergeCell ref="C147:D147"/>
    <mergeCell ref="A6:G6"/>
    <mergeCell ref="A8:C8"/>
    <mergeCell ref="D8:G8"/>
    <mergeCell ref="C27:D27"/>
    <mergeCell ref="C40:D40"/>
    <mergeCell ref="C55:D55"/>
    <mergeCell ref="A2:E2"/>
    <mergeCell ref="F2:G2"/>
    <mergeCell ref="H2:I2"/>
    <mergeCell ref="J2:L2"/>
    <mergeCell ref="F3:G3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2023-12-07T05:19:42Z</dcterms:modified>
</cp:coreProperties>
</file>